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financiera\Documents\2026\CONTRATOS CON EXTERNOS\POLICIA\IMAGENES\"/>
    </mc:Choice>
  </mc:AlternateContent>
  <xr:revisionPtr revIDLastSave="0" documentId="8_{9EB7434A-BDA4-4EBE-8BAA-D4BCB3F5EC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olicitud cotización IMAGENES" sheetId="1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5" i="15" l="1"/>
  <c r="H156" i="15"/>
  <c r="H157" i="15"/>
  <c r="H158" i="15"/>
  <c r="H159" i="15"/>
  <c r="H160" i="15"/>
  <c r="H161" i="15"/>
  <c r="H162" i="15"/>
  <c r="H163" i="15"/>
  <c r="H164" i="15"/>
  <c r="H165" i="15"/>
  <c r="H166" i="15"/>
  <c r="H167" i="15"/>
  <c r="H168" i="15"/>
  <c r="H169" i="15"/>
  <c r="H170" i="15"/>
  <c r="H154" i="15"/>
  <c r="H153" i="15"/>
  <c r="H152" i="15"/>
  <c r="H151" i="15"/>
  <c r="H150" i="15"/>
  <c r="H149" i="15"/>
  <c r="H148" i="15"/>
  <c r="H147" i="15"/>
  <c r="H146" i="15"/>
  <c r="H145" i="15"/>
  <c r="H144" i="15"/>
  <c r="H143" i="15"/>
  <c r="H142" i="15"/>
  <c r="H141" i="15"/>
  <c r="H140" i="15"/>
  <c r="H139" i="15"/>
  <c r="H136" i="15"/>
  <c r="H135" i="15"/>
  <c r="H134" i="15"/>
  <c r="H133" i="15"/>
  <c r="H132" i="15"/>
  <c r="H131" i="15"/>
  <c r="H130" i="15"/>
  <c r="H129" i="15"/>
  <c r="H107" i="15"/>
  <c r="H106" i="15"/>
  <c r="H103" i="15"/>
  <c r="H102" i="15"/>
  <c r="H101" i="15"/>
  <c r="H100" i="15"/>
  <c r="H99" i="15"/>
  <c r="H98" i="15"/>
  <c r="H97" i="15"/>
  <c r="H96" i="15"/>
  <c r="H94" i="15"/>
  <c r="H93" i="15"/>
  <c r="H92" i="15"/>
  <c r="H91" i="15"/>
  <c r="H90" i="15"/>
  <c r="H89" i="15"/>
  <c r="H86" i="15"/>
  <c r="H85" i="15"/>
  <c r="H84" i="15"/>
  <c r="H83" i="15"/>
  <c r="H82" i="15"/>
  <c r="H81" i="15"/>
  <c r="H80" i="15"/>
  <c r="H79" i="15"/>
  <c r="H78" i="15"/>
  <c r="H77" i="15"/>
  <c r="H76" i="15"/>
  <c r="H75" i="15"/>
  <c r="H74" i="15"/>
  <c r="H61" i="15"/>
  <c r="H57" i="15"/>
  <c r="H56" i="15"/>
  <c r="H55" i="15"/>
  <c r="H54" i="15"/>
  <c r="H53" i="15"/>
  <c r="H48" i="15"/>
  <c r="H47" i="15"/>
  <c r="H45" i="15"/>
  <c r="H43" i="15"/>
  <c r="H25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H38" i="15"/>
  <c r="H39" i="15"/>
  <c r="H40" i="15"/>
  <c r="H41" i="15"/>
  <c r="H24" i="15"/>
  <c r="H171" i="15"/>
  <c r="H172" i="15"/>
  <c r="H173" i="15"/>
  <c r="H174" i="15"/>
  <c r="H175" i="15"/>
  <c r="H176" i="15"/>
  <c r="H177" i="15"/>
  <c r="H178" i="15"/>
  <c r="H179" i="15"/>
  <c r="H180" i="15"/>
  <c r="H181" i="15"/>
  <c r="H182" i="15"/>
  <c r="H183" i="15"/>
  <c r="H184" i="15"/>
  <c r="H185" i="15"/>
  <c r="H186" i="15"/>
  <c r="H187" i="15"/>
  <c r="H188" i="15"/>
  <c r="H189" i="15"/>
  <c r="H190" i="15"/>
  <c r="H191" i="15"/>
  <c r="H192" i="15"/>
  <c r="H193" i="15"/>
  <c r="H194" i="15"/>
  <c r="H195" i="15"/>
  <c r="H196" i="15"/>
  <c r="H197" i="15"/>
  <c r="H198" i="15"/>
  <c r="H199" i="15"/>
  <c r="H200" i="15"/>
  <c r="H201" i="15"/>
  <c r="H202" i="15"/>
  <c r="H203" i="15"/>
  <c r="H204" i="15"/>
  <c r="H205" i="15"/>
  <c r="H206" i="15"/>
  <c r="H207" i="15"/>
  <c r="H208" i="15"/>
  <c r="H209" i="15"/>
  <c r="H210" i="15"/>
  <c r="H211" i="15"/>
  <c r="H212" i="15"/>
  <c r="H213" i="15"/>
  <c r="H214" i="15"/>
  <c r="H215" i="15"/>
  <c r="H216" i="15"/>
  <c r="H217" i="15"/>
  <c r="H218" i="15"/>
  <c r="H219" i="15"/>
  <c r="H220" i="15"/>
  <c r="H221" i="15"/>
  <c r="H222" i="15"/>
  <c r="H223" i="15"/>
  <c r="H224" i="15"/>
  <c r="H232" i="15"/>
  <c r="H42" i="15"/>
  <c r="H44" i="15"/>
  <c r="H46" i="15"/>
  <c r="H49" i="15"/>
  <c r="H50" i="15"/>
  <c r="H51" i="15"/>
  <c r="H52" i="15"/>
  <c r="H58" i="15"/>
  <c r="H59" i="15"/>
  <c r="H60" i="15"/>
  <c r="H62" i="15"/>
  <c r="H63" i="15"/>
  <c r="H64" i="15"/>
  <c r="H65" i="15"/>
  <c r="H66" i="15"/>
  <c r="H67" i="15"/>
  <c r="H68" i="15"/>
  <c r="H69" i="15"/>
  <c r="H70" i="15"/>
  <c r="H71" i="15"/>
  <c r="H72" i="15"/>
  <c r="H73" i="15"/>
  <c r="H87" i="15"/>
  <c r="H88" i="15"/>
  <c r="H95" i="15"/>
  <c r="H104" i="15"/>
  <c r="H105" i="15"/>
  <c r="H108" i="15"/>
  <c r="H109" i="15"/>
  <c r="H110" i="15"/>
  <c r="H111" i="15"/>
  <c r="H112" i="15"/>
  <c r="H113" i="15"/>
  <c r="H114" i="15"/>
  <c r="H115" i="15"/>
  <c r="H116" i="15"/>
  <c r="H117" i="15"/>
  <c r="H118" i="15"/>
  <c r="H119" i="15"/>
  <c r="H120" i="15"/>
  <c r="H121" i="15"/>
  <c r="H122" i="15"/>
  <c r="H123" i="15"/>
  <c r="H124" i="15"/>
  <c r="H125" i="15"/>
  <c r="H126" i="15"/>
  <c r="H127" i="15"/>
  <c r="H128" i="15"/>
  <c r="H137" i="15"/>
  <c r="H138" i="15"/>
</calcChain>
</file>

<file path=xl/sharedStrings.xml><?xml version="1.0" encoding="utf-8"?>
<sst xmlns="http://schemas.openxmlformats.org/spreadsheetml/2006/main" count="467" uniqueCount="239">
  <si>
    <t>ITEM</t>
  </si>
  <si>
    <t>CÓDIGO CUPS</t>
  </si>
  <si>
    <t>DESCRIPCION</t>
  </si>
  <si>
    <t>061002</t>
  </si>
  <si>
    <t>BIOPSIA DE GLANDULA TIROIDES VIA PERCUTANEA</t>
  </si>
  <si>
    <t>071002</t>
  </si>
  <si>
    <t>BIOPSIA DE GLANDULA SUPRARRENAL VIA PERCUTANEA</t>
  </si>
  <si>
    <t>BIOPSIA CERRADA DE GLANDULA O CONDUCTO SALIVAL (PUNCION O ASPIRACION CON AGUJA FINA O TRUCUT)</t>
  </si>
  <si>
    <t>BIOPSIA CERRADA DE PULMON VIA PERCUTANEA</t>
  </si>
  <si>
    <t>BIOPSIA DEORGANO O TEJIDO DE MEDIASTINO VIA PERCUTANEA</t>
  </si>
  <si>
    <t>TORACENTESIS DE DRENAJE O DESCOMPRESIVA</t>
  </si>
  <si>
    <t>BIOPSIA DE PLEURA PERCUTANEA</t>
  </si>
  <si>
    <t>BIOPSIA DE GANGLIO LINFATICO SUPERFICIAL</t>
  </si>
  <si>
    <t>BIOPSIA DE GANGLIO LINFATICO PROFUNDO</t>
  </si>
  <si>
    <t>BIOPSIA CERRADA (PERCUTANEA) (AGUJA) DE HIGADO</t>
  </si>
  <si>
    <t>DRENAJE DE COLECCION DE LA PARED ABDOMINAL VIA PERCUTANEA</t>
  </si>
  <si>
    <t>BIOPSIA DE PARED ABDOMINAL VIA PERCUTANEA</t>
  </si>
  <si>
    <t>BIOPSIA DE MASA INTRAABDOMINAL VIA PERCUTANEA</t>
  </si>
  <si>
    <t>PARACENTESIS ABDOMINAL DIAGNOSTICA VIA PERCUTANEA</t>
  </si>
  <si>
    <t>PARACENTESIS ABDOMINAL TERAPEUTICA VIA PERCUTANEA</t>
  </si>
  <si>
    <t>NEFROSTOMIA VIA PERCUTANEA</t>
  </si>
  <si>
    <t>BIOPSIA DE RINON VIA PERCUTANEA</t>
  </si>
  <si>
    <t>BIOPSIA DE TEJIDO BLANDO: MUSCULOS, TENDON, FASCIA Y BURSA (INCLUYENDO MANO) VIA PERCUTANEA</t>
  </si>
  <si>
    <t>BIOPSIA DE MAMA CON AGUJA (TRUCUT)</t>
  </si>
  <si>
    <t>BIOPSIA DE MAMA POR ESTEREOTAXIA</t>
  </si>
  <si>
    <t>RADIOGRAFIA DE CRANEO SIMPLE</t>
  </si>
  <si>
    <t>RADIOGRAFIA DE BASE DE CRANEO</t>
  </si>
  <si>
    <t>RADIOGRAFIA DE SILLA TURCA</t>
  </si>
  <si>
    <t>RADIOGRAFIA DE MASTOIDES COMPARATIVAS</t>
  </si>
  <si>
    <t>RADIOGRAFIA DE PENASCOS</t>
  </si>
  <si>
    <t>RADIOGRAFIA DE CONDUCTO AUDITIVO INTERNO</t>
  </si>
  <si>
    <t>RADIOGRAFIA DE CARA (PERFILOGRAMA)</t>
  </si>
  <si>
    <t>RADIOGRAFIA DEORBITAS</t>
  </si>
  <si>
    <t>RADIOGRAFIA DE AGUJEROSOPTICOS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</si>
  <si>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</si>
  <si>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</si>
  <si>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</si>
  <si>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</si>
  <si>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</si>
  <si>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</si>
  <si>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ARTICULACION TEMPOROMAXILAR(ATM)</t>
  </si>
  <si>
    <t>RADIOGRAFIA DE TEJIDOS BLANDOS DE CUELLO</t>
  </si>
  <si>
    <t>RADIOGRAFIA DE CAVUM FARINGEO</t>
  </si>
  <si>
    <t>RADIOGRAFIA DE FARINGE(FARINGOGRAFIA)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</si>
  <si>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</si>
  <si>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</si>
  <si>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</si>
  <si>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</si>
  <si>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</si>
  <si>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</si>
  <si>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DE COLUMNA VERTEBRAL TOTAL</t>
  </si>
  <si>
    <t>"RADIOGRAFIA PANORAMICA DE COLUMNA (GONIOMETRIA U ORTOGRAMA) FORMATO 14"" X 36"" (ADULTOS)"</t>
  </si>
  <si>
    <t>"RADIOGRAFIA PANORAMICA DE COLUMNA (GONIOMETRIA U ORTOGRAMA) FORMATO 14"" X 17"" (NINOS)"</t>
  </si>
  <si>
    <t>RADIOGRAFIA DINAMICA DE COLUMNA VERTEBRAL</t>
  </si>
  <si>
    <t>RADIOGRAFIA DE ARTICULACIONES SACROILIACAS</t>
  </si>
  <si>
    <t>RADIOGRAFIA DE REJA COSTAL</t>
  </si>
  <si>
    <t>RADIOGRAFIA DE ESTERNON</t>
  </si>
  <si>
    <t>RADIOGRAFIA DE TORAX (P.A. O A.P. Y LATERAL, DECUBITO LATERAL, OBLICUAS O LATERAL)</t>
  </si>
  <si>
    <t>RADIOGRAFIA DE ARTICULACIONES ESTERNOCLAVICULARES</t>
  </si>
  <si>
    <t>MOVILIDAD DIAFRAGMATICA POR FLUOROSCOPIA PULMONAR</t>
  </si>
  <si>
    <t>APICOGRAMA</t>
  </si>
  <si>
    <t>RADIOGRAFIA DE ESOFAGO</t>
  </si>
  <si>
    <t>RADIOGRAFIA DE ABDOMEN SIMPLE</t>
  </si>
  <si>
    <t>RADIOGRAFIA DE ABDOMEN SIMPLE CON PROYECCIONES ADICIONALES (SERIE DE ABDOMEN AGUDO)</t>
  </si>
  <si>
    <t>RADIOGRAFIA DE TRANSITO INTESTINAL CONVENCIONAL</t>
  </si>
  <si>
    <t>RADIOGRAFIA DE TRANSITO INTESTINAL DOBLE CONTRASTE</t>
  </si>
  <si>
    <t>RADIOGRAFIA DE TRANSITO INTESTINAL CON MARCADORES</t>
  </si>
  <si>
    <t>RADIOGRAFIA DE COLON POR ENEMA O COLON POR INGESTA</t>
  </si>
  <si>
    <t>RADIOGRAFIA DE COLON POR ENEMA CON DOBLE CONTRASTE</t>
  </si>
  <si>
    <t>RADIOGRAFIA DE VIAS DIGESTIVAS ALTAS (ESOFAGO, ESTOMAGO Y DUODENO)</t>
  </si>
  <si>
    <t>RADIOGRAFIA DE VIAS DIGESTIVAS ALTAS (ESOFAGO, ESTOMAGO Y DUODENO) CON DOBLE CONTRASTE</t>
  </si>
  <si>
    <t>RADIOGRAFIA DE VIAS DIGESTIVAS ALTAS (ESOFAGO, ESTOMAGO Y DUODENO) Y TRANSITO INTESTINAL</t>
  </si>
  <si>
    <t>COLANGIOGRAFIA-TOMOGRAFIA</t>
  </si>
  <si>
    <t>RADIOGRAFIA PARA SERIE ESQUELETICA</t>
  </si>
  <si>
    <t>RADIOGRAFIA DE HUESOS LARGOS SERIE COMPLETA (ESQUELETO AXIAL Y APENDICULAR)</t>
  </si>
  <si>
    <t>RADIOGRAFIA PARA DETECTAR EDADOSEA(CARPOGRAMA)</t>
  </si>
  <si>
    <t>RADIOGRAFIA DE OMOPLATO</t>
  </si>
  <si>
    <t>RADIOGRAFIA DE CLAVICULA</t>
  </si>
  <si>
    <t>RADIOGRAFIA DE HUMERO</t>
  </si>
  <si>
    <t>RADIOGRAFIA DE ANTEBRAZO</t>
  </si>
  <si>
    <t>RADIOGRAFIAS COMPARATIVAS DE EXTREMIDADES SUPERIORES</t>
  </si>
  <si>
    <t>RADIOGRAFIA DE ARTICULACIONES ACROMIO CLAVICULARES COMPARATIVAS</t>
  </si>
  <si>
    <t>RADIOGRAFIA DE HOMBRO</t>
  </si>
  <si>
    <t>RADIOGRAFIA DE CODO</t>
  </si>
  <si>
    <t>RADIOGRAFIA DE PUNO O MUNECA</t>
  </si>
  <si>
    <t>RADIOGRAFIA DE MANO</t>
  </si>
  <si>
    <t>RADIOGRAFIA COMPARATIVA DE PIES CON APOYO (AP Y LATERAL)</t>
  </si>
  <si>
    <t>RADIOGRAFIA AXIAL DE SESAMOIDEOS Y CABEZAS DE LOS METATARSIANOS</t>
  </si>
  <si>
    <t>"RADIOGRAFIA PANORAMICA DE MIEMBROS INFERIORES (GONIOMETRIA U ORTOGRAMA), EN FORMATO 14"" X 36"" (ADULTOS)"</t>
  </si>
  <si>
    <t>"RADIOGRAFIA PANORAMICA DE MIEMBROS INFERIORES (GONIOMETRIA U ORTOGRAMA), EN FORMATO 14"" X 17"" (NINOS)"</t>
  </si>
  <si>
    <t>RADIOGRAFIA DE ANTEVERSION FEMORAL</t>
  </si>
  <si>
    <t>RADIOGRAFIA DE FEMUR (AP, LATERAL)</t>
  </si>
  <si>
    <t>RADIOGRAFIA DE PIERNA (AP, LATERAL)</t>
  </si>
  <si>
    <t>RADIOGRAFIA DE ANTEVERSION TIBIAL</t>
  </si>
  <si>
    <t>RADIOGRAFIA DE PIE (AP, LATERAL Y OBLICUA)</t>
  </si>
  <si>
    <t>RADIOGRAFIA DE CALCANEO (AXIAL Y LATERAL)</t>
  </si>
  <si>
    <t>RADIOGRAFIA DE MIEMBRO INFERIOR (AP, LATERAL)</t>
  </si>
  <si>
    <t>RADIOGRAFIA DE CADERA O ARTICULACION COXO-FEMORAL (AP, LATERAL)</t>
  </si>
  <si>
    <t>RADIOGRAFIA DE CADERA COMPARATIVA</t>
  </si>
  <si>
    <t>RADIOGRAFIA DE RODILLA (AP, LATERAL)</t>
  </si>
  <si>
    <t>RADIOGRAFIA DE RODILLAS COMPARATIVAS POSICION VERTICAL (UNICAMENTE VISTA ANTEROPOSTERIOR)</t>
  </si>
  <si>
    <t>RADIOGRAFIA TANGENCIAL O AXIAL DE ROTULA</t>
  </si>
  <si>
    <t>RADIOGRAFIA DE TOBILLO (AP, LATERAL Y ROTACION INTERNA)</t>
  </si>
  <si>
    <t>RADIOGRAFIAS COMPARATIVAS DE EXTREMIDADES INFERIORES</t>
  </si>
  <si>
    <t>RADIOGRAFIAS EN EXTREMIDADES PROYECCIONES ADICIONALES (STRESS, TUNEL, OBLICUAS)</t>
  </si>
  <si>
    <t>FARINGOGRAFIA O ESOFAGOGRAMA (ESTUDIO DE LA DEGLUCION)</t>
  </si>
  <si>
    <t>FISTULOGRAFIA DE PARED TORACICA</t>
  </si>
  <si>
    <t>MAMOGRAFIA UNILATERAL O DE PIEZA QUIRURGICA</t>
  </si>
  <si>
    <t>MAMOGRAFIA BILATERAL</t>
  </si>
  <si>
    <t>TOMOSINTESIS</t>
  </si>
  <si>
    <t>GALACTOGRAFIA DE UN CONDUCTO</t>
  </si>
  <si>
    <t>GALACTOGRAFIA DE MULTIPLES CONDUCTOS</t>
  </si>
  <si>
    <t>FISTULOGRAFIA EN PARED ABDOMINAL</t>
  </si>
  <si>
    <t>COLANGIOGRAFIA POR TUBO O CATETER EN LA VIA BILIAR</t>
  </si>
  <si>
    <t>COLANGIOGRAFIA PERCUTANEA</t>
  </si>
  <si>
    <t>UROGRAFIA INTRAVENOSA</t>
  </si>
  <si>
    <t>PIELOGRAFIA A TRAVES DE TUBO DE NEFROSTOMIA</t>
  </si>
  <si>
    <t>PIELOGRAFIA RETROGRADA A TRAVES DE CATETER DEJADO EN EL URETER O A TRAVES DE URETEROSTOMIA</t>
  </si>
  <si>
    <t>PIELOGRAFIA RETROGRADA O ANTEROGRADA</t>
  </si>
  <si>
    <t>URETROCISTOGRAFIA</t>
  </si>
  <si>
    <t>URETROCISTOGRAFIA MICCIONAL</t>
  </si>
  <si>
    <t>URETROCISTOGRAFIA RETROGRADA</t>
  </si>
  <si>
    <t>URETROGRAFIA RETROGRADA</t>
  </si>
  <si>
    <t>HISTEROSALPINGOGRAFIA</t>
  </si>
  <si>
    <t>ARTROGRAFIA DE HOMBRO</t>
  </si>
  <si>
    <t>ARTROGRAFIA DE CODO</t>
  </si>
  <si>
    <t>ARTROGRAFIA DE MUNECA</t>
  </si>
  <si>
    <t>ARTROGRAFIA DE CADERA</t>
  </si>
  <si>
    <t>ARTROGRAFIA DE RODILLA</t>
  </si>
  <si>
    <t>ARTROGRAFIA DE TOBILLO</t>
  </si>
  <si>
    <t>TOMOGRAFIA COMPUTADA DE CRANEO SIMPLE</t>
  </si>
  <si>
    <t>TOMOGRAFIA COMPUTADA DE CRANEO CON CONTRASTE</t>
  </si>
  <si>
    <t>TOMOGRAFIA COMPUTADA DE CRANEO SIMPLE Y CON CONTRASTE</t>
  </si>
  <si>
    <t>TOMOGRAFIA COMPUTADA DE SILLA TURCA (HIPOFISIS)</t>
  </si>
  <si>
    <t>TOMOGRAFIA COMPUTADA DEORBITAS</t>
  </si>
  <si>
    <t>TOMOGRAFIA COMPUTADA DE OIDO, PENASCO Y CONDUCTO AUDITIVO INTERNO</t>
  </si>
  <si>
    <t>TOMOGRAFIA COMPUTADA DE SENOS PARANASALES O CARA</t>
  </si>
  <si>
    <t>TOMOGRAFIA COMPUTADA DE RINOFARINGE</t>
  </si>
  <si>
    <t>TOMOGRAFIA COMPUTADA DE MAXILARES (ESTUDIO IMPLANTOLOGIA)</t>
  </si>
  <si>
    <t>TOMOGRAFIA COMPUTADA DE ARTICULACION TEMPORO MANDIBULAR (BILATERAL)</t>
  </si>
  <si>
    <t>TOMOGRAFIA COMPUTADA DE CUELLO</t>
  </si>
  <si>
    <t>TOMOGRAFIA COMPUTADA DE LARINGE</t>
  </si>
  <si>
    <t>TOMOGRAFIA COMPUTADA DE COLUMNA SEGMENTOS CERVICAL, TORACICO, LUMBAR O SACRO, POR CADA NIVEL (TRES ESPACIOS)</t>
  </si>
  <si>
    <t>TOMOGRAFIA COMPUTADA DE TORAX</t>
  </si>
  <si>
    <t>TOMOGRAFIA COMPUTADA DE TORAX EXTENDIDO AL ABDOMEN SUPERIOR CON SUPRARRENALES</t>
  </si>
  <si>
    <t>TOMOGRAFIA COMPUTADA DE ABDOMEN SUPERIOR</t>
  </si>
  <si>
    <t>TOMOGRAFIA COMPUTADA DE ABDOMEN Y PELVIS (ABDOMEN TOTAL)</t>
  </si>
  <si>
    <t>TOMOGRAFIA COMPUTADA DE CADERA</t>
  </si>
  <si>
    <t>TOMOGRAFIA COMPUTADA DE VIAS URINARIAS(UROTC)</t>
  </si>
  <si>
    <t>UROGRAFIA CON TOMOGRAFIA COMPUTADA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</si>
  <si>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</si>
  <si>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</si>
  <si>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</si>
  <si>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</si>
  <si>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COMPUTADA DE MIEMBROS INFERIORES (AXIALES DE ROTULA O LONGITUD DE MIEMBROS INFERIORES)</t>
  </si>
  <si>
    <t>TOMOGRAFIA COMPUTADA EN RECONSTRUCCION TRIDIMENSIONAL</t>
  </si>
  <si>
    <t>ECOGRAFIA CEREBRAL TRANSFONTANELAR CON TRANSDUCTOR DE 7.MHZ O MAS</t>
  </si>
  <si>
    <t>ECOGRAFIA CEREBRAL TRANSFONTANELAR CON ANALISIS DOPPLER</t>
  </si>
  <si>
    <t>ECOGRAFIA DE TEJIDOS BLANDOS DE CARA</t>
  </si>
  <si>
    <t>ECOGRAFIA DE GLANDULAS SALIVALES CON TRANSDUCTOR DE 7 MHZ O MAS</t>
  </si>
  <si>
    <t>ECOGRAFIA DE CUELLO</t>
  </si>
  <si>
    <t>ECOGRAFIA DE TIROIDES CON TRANSDUCTOR DE 7 MHZ O MAS</t>
  </si>
  <si>
    <t>ECOGRAFIA DE GLANGLIOS CERVICALES (MAPEO)</t>
  </si>
  <si>
    <t>ECOGRAFIA DE MAMA, CON TRANSDUCTOR DE 7 MHZ O MAS</t>
  </si>
  <si>
    <t>ECOGRAFIA DE OTROS SITIOS TORACICOS</t>
  </si>
  <si>
    <t>ECOGRAFIA DE TEJIDOS BLANDOS DE PARED ABDOMINAL Y DE PELVIS</t>
  </si>
  <si>
    <t>ECOGRAFIA DE ABDOMEN TOTAL</t>
  </si>
  <si>
    <t>ECOGRAFIA DE ABDOMEN SUPERIOR</t>
  </si>
  <si>
    <t>ECOGRAFIA DE HIGADO, PANCREAS, VIA BILIAR Y VESICULA</t>
  </si>
  <si>
    <t>ECOGRAFIA DE ABDOMEN (PILORO)</t>
  </si>
  <si>
    <t>ECOGRAFIA ENDOSCOPICA DE RECTO</t>
  </si>
  <si>
    <t>ECOGRAFIA DE VIAS URINARIAS (RINONES, VEJIGA Y PROSTATA TRANSABDOMINAL)</t>
  </si>
  <si>
    <t>ECOGRAFIA PELVICA CON ANALISIS DOPPLER</t>
  </si>
  <si>
    <t>ECOGRAFIA DE TEJIDOS BLANDOS DE ABDOMEN CON ANALISIS DOPPLER</t>
  </si>
  <si>
    <t>ECOGRAFIA PELVICA GINECOLOGICA TRANSVAGINAL</t>
  </si>
  <si>
    <t>ECOGRAFIA PELVICA GINECOLOGICA TRANSABDOMINAL</t>
  </si>
  <si>
    <t>ECOGRAFIA PELVICA GINECOLOGICA (HISTEROSONOGRAFIA O HISTEROSALPINGOSONOGRAFIA)</t>
  </si>
  <si>
    <t>ECOGRAFIA OBSTETRICA TRANSABDOMINAL</t>
  </si>
  <si>
    <t>ECOGRAFIA OBSTETRICA TRANSVAGINAL</t>
  </si>
  <si>
    <t>PERFIL BIOFISICO</t>
  </si>
  <si>
    <t>ECOGRAFIA OBSTETRICA CON EVALUACION DE CIRCULACION PLACENTARIA Y FETAL</t>
  </si>
  <si>
    <t>ECOGRAFIA OBSTETRICA CON TRANSLUCENCIA NUCAL</t>
  </si>
  <si>
    <t>ECOGRAFIA OBSTETRICA CON DETALLE ANATOMICO</t>
  </si>
  <si>
    <t>ECOCARDIOGRAFIA FETAL</t>
  </si>
  <si>
    <t>ECOGRAFIA DE PROSTATA TRANSABDOMINAL</t>
  </si>
  <si>
    <t>ECOGRAFIA TESTICULAR CON TRANSDUCTOR DE 7 MHZ O MAS</t>
  </si>
  <si>
    <t>ECOGRAFIA TESTICULAR CON ANALISIS DOPPLER</t>
  </si>
  <si>
    <t>ECOGRAFIA DE PENE CON TRANSDUCTOR DE 7 MHZ O MAS</t>
  </si>
  <si>
    <t>ECOGRAFIA DE TEJIDOS BLANDOS EN LAS EXTREMIDADES SUPERIORES CON TRANSDUCTOR DE 7 MHZ O MAS</t>
  </si>
  <si>
    <t>ECOGRAFIA DE TEJIDOS BLANDOS EN LAS EXTREMIDADES INFERIORES CON TRANSDUCTOR DE 7 MHZ O MAS</t>
  </si>
  <si>
    <t>ECOGRAFIA ARTICULAR DE HOMBRO</t>
  </si>
  <si>
    <t>ECOGRAFIA ARTICULAR DE CODO</t>
  </si>
  <si>
    <t>ECOGRAFIA ARTICULAR DE PUNO (MUNECA)</t>
  </si>
  <si>
    <t>ECOGRAFIA ARTICULAR DE MANO</t>
  </si>
  <si>
    <t>ECOGRAFIA ARTICULAR DE RODILLA</t>
  </si>
  <si>
    <t>ECOGRAFIA ARTICULAR DE TOBILLO</t>
  </si>
  <si>
    <t>ECOGRAFIA ARTICULAR DE PIE</t>
  </si>
  <si>
    <t>ECOGRAFIA ARTICULAR DE CADERA</t>
  </si>
  <si>
    <t>ECOGRAFIA DE CALCANEO</t>
  </si>
  <si>
    <t>ECOGRAFIA DOPPLER TRANSCRANEAL</t>
  </si>
  <si>
    <t>ECOGRAFIA DOPPLER DE VASOS DEL CUELLO</t>
  </si>
  <si>
    <t>ECOGRAFIA DOPPLER DE OTROS VASOS PERIFERICOS DEL CUELLO</t>
  </si>
  <si>
    <t>ECOGRAFIA DOPPLER DE VASOS ABDOMINALES O PELVICOS</t>
  </si>
  <si>
    <t>ECOGRAFIA DOPPLER DE AORTA ABDOMINAL</t>
  </si>
  <si>
    <t>ECOGRAFIA DOPPLER DE ARTERIAS RENALES</t>
  </si>
  <si>
    <t>ECOGRAFIA DOPPLER DE ARTERIAS MESENTERICAS</t>
  </si>
  <si>
    <t>ECOGRAFIA DOPPLER DE TRONCO CELIACO</t>
  </si>
  <si>
    <t>ECOGRAFIA DOPPLER DE VENA CAVA</t>
  </si>
  <si>
    <t>ECOGRAFIA DOPPLER DE ARTERIAS ILIACAS</t>
  </si>
  <si>
    <t>ECOGRAFIA DOPPLER DE VASOS DEL PENE</t>
  </si>
  <si>
    <t>ECOGRAFIA DOPPLER DE VASOS ESCROTALES</t>
  </si>
  <si>
    <t>ECOGRAFIA DOPPLER CON EVALUACION DE FLUJO SANGUINEO EN MASAS ABDOMINALES</t>
  </si>
  <si>
    <t>ECOGRAFIA DOPPLER CON EVALUACION DE FLUJO SANGUINEO EN MASAS PELVICAS</t>
  </si>
  <si>
    <t>ECOGRAFIA DOPPLER CON EVALUACION DE FLUJO SANGUINEO EN HIPERTENSION PORTAL</t>
  </si>
  <si>
    <t>ECOGRAFIA DOPPLER DE VASOS ARTERIALES DE MIEMBROS SUPERIORES</t>
  </si>
  <si>
    <t>ECOGRAFIA DOPPLER DE VASOS ARTERIALES DE MIEMBROS INFERIORES</t>
  </si>
  <si>
    <t>ECOGRAFIA DOPPLER DE VASOS VENOSOS DE MIEMBROS SUPERIORES</t>
  </si>
  <si>
    <t>ECOGRAFIA DOPPLER DE VASOS VENOSOS DE MIEMBRO SUPERIOR</t>
  </si>
  <si>
    <t>ECOGRAFIA DOPPLER DE VASOS VENOSOS DE MIEMBROS INFERIORES</t>
  </si>
  <si>
    <t>ECOGRAFIA DOPPLER DE VASOS VENOSOS DE MIEMBRO INFERIOR</t>
  </si>
  <si>
    <t>ECOGRAFIA DOPPLER DE OTROSORGANOS TRASPLANTADOS</t>
  </si>
  <si>
    <t>ECOGRAFIA DOPPLER DE RINON TRASPLANTADO</t>
  </si>
  <si>
    <t>OSTEODENSITOMETRIA POR ABSORCION DUAL</t>
  </si>
  <si>
    <t>OSTEODENSITOMETRIA Y COMPOSICION CORPORAL (TEJIDOS BLANDOS)</t>
  </si>
  <si>
    <t>NO OFERTA</t>
  </si>
  <si>
    <t>SOPORTE DE SEDACION PARA CONSULTA O APOYO DIAGNOSTICO – PARA TOMOGRAFIA (INCLUYE CONSULTA PRE - ANESTÉSICA - HONORARIOS ANESTESIÓLOGOS - MEDICAMENTOS E INSUMOS TANTO PARA POBLACION ADULTA COMO PEDIATRICA)</t>
  </si>
  <si>
    <t>SOPORTE DE SEDACION PARA CONSULTA O APOYO DIAGNOSTICO – PARA RADIOGRAFIA (INCLUYE CONSULTA PRE - ANESTÉSICA - HONORARIOS ANESTESIÓLOGOS - MEDICAMENTOS E INSUMOS TANTO PARA POBLACION ADULTA COMO PEDIATRICA)</t>
  </si>
  <si>
    <t>SOPORTE DE SEDACION PARA CONSULTA O APOYO DIAGNOSTICO – PARA OTROS PROCEDIMIENTOS (INCLUYE CONSULTA PRE - ANESTÉSICA - HONORARIOS ANESTESIÓLOGOS - MEDICAMENTOS E INSUMOS TANTO PARA POBLACION ADULTA COMO PEDIATRICA)</t>
  </si>
  <si>
    <t>SOPORTE DE SEDACION PARA CONSULTA O APOYO DIAGNÓSTICO (MEDIO DE CONTRASTE TOMOGRAFIAS X 75 CC E INSUMOS APLICA PARA TOMOGRAFIAS DE CRANEO, CRANEO SIMPLE Y CONTRASTADO O HIPOFISIS O SILLA TURCA) (INCLUYE MEDIOS DE CONTRASTE E INSUMOS A UTILIZAR)</t>
  </si>
  <si>
    <t>SOPORTE DE SEDACION PARA CONSULTA O APOYO DIAGNÓSTICO (MEDIO DE CONTRASTE TOMOGRAFIA X 100 CC E INSUMOS APLICA PARA DEMAS TOMOGRAFIAS QUE REQUIERAN MEDIO DE CONTRASTE) (INCLUYE MEDIOS DE CONTRASTE E INSUMOS A UTILIZAR)</t>
  </si>
  <si>
    <t>SOPORTE DE SEDACION PARA CONSULTA O APOYO DIAGNÓSTICO (MEDIO DE CONTRASTE TOMOGRAFIA) (DOBLE CONTRASTE) APLICA PARA TOMOGRAFIAS DE ABDOMEN TOTAL O TORAX EXTENDIDO AL ABDOMEN SUPERIOR O ABDOMEN INFERIOR (INCLUYE MEDIOS DE CONTRASTE E INSUMOS A UTILIZAR)</t>
  </si>
  <si>
    <t>SOPORTE DE SEDACION PARA CONSULTA O APOYO DIAGNÓSTICO (MEDIO DE CONTRASTE TOMOGRAFIAS CON RECONSTRUCION APLICA PATA PROCEDIMIENTOS ANGIOTAC) (Torax o craneo o oidos o M Inferiores o M Superiores o cuello) O UROTAC O TAC DE ALTA RESOLUCION O TAC TRIFASICO O TACAR O MIEMBROS SUPERIORES (CADA MIEMBRO) O MIEMBROS INFERIORES (CADA MIEMBRO)</t>
  </si>
  <si>
    <t>SOPORTE DE SEDACION PARA CONSULTA O APOYO DIAGNÓSTICO (MEDIO DE CONTRASTE TOMOGRAFIA ORAL) (INCLUYE MEDIOS DE CONTRASTE E INSUMOS A UTILIZAR)</t>
  </si>
  <si>
    <t>OFERTA</t>
  </si>
  <si>
    <t>VALOR UNITARIO INCLUIDO IVA</t>
  </si>
  <si>
    <t>TARIFA ISS 2001</t>
  </si>
  <si>
    <t>X</t>
  </si>
  <si>
    <t>LOS MEDIOS DE CONTRASTE E INSUMOS NO ESTAN INCLUÍDOS, TIENEN UN COSTO ADICIONAL AL ESTUDIO</t>
  </si>
  <si>
    <t>TOMOGRAFIA COMPUTADA DE VASOS (SIN INCLUIR CONTRASTE)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</si>
</sst>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8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4" fontId="4" fillId="0" borderId="0" applyFont="0" applyFill="0" applyBorder="0" applyAlignment="0" applyProtection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65" fontId="5" fillId="0" borderId="1" xfId="2" applyNumberFormat="1" applyFont="1" applyBorder="1" applyAlignment="1">
      <alignment horizontal="center" vertical="center"/>
    </xf>
    <xf numFmtId="165" fontId="6" fillId="0" borderId="1" xfId="2" applyNumberFormat="1" applyFont="1" applyBorder="1" applyAlignment="1">
      <alignment horizontal="center"/>
    </xf>
    <xf numFmtId="165" fontId="5" fillId="0" borderId="1" xfId="2" applyNumberFormat="1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6" fillId="2" borderId="1" xfId="0" applyFont="1" applyFill="1" applyBorder="1" applyAlignment="1">
      <alignment horizontal="center"/>
    </xf>
    <xf numFmtId="165" fontId="6" fillId="2" borderId="1" xfId="2" applyNumberFormat="1" applyFont="1" applyFill="1" applyBorder="1" applyAlignment="1">
      <alignment horizontal="center"/>
    </xf>
    <xf numFmtId="165" fontId="5" fillId="2" borderId="1" xfId="2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0" fillId="2" borderId="0" xfId="0" applyFill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5" fontId="7" fillId="0" borderId="8" xfId="2" applyNumberFormat="1" applyFont="1" applyBorder="1" applyAlignment="1">
      <alignment horizontal="center" vertical="center"/>
    </xf>
    <xf numFmtId="165" fontId="7" fillId="0" borderId="9" xfId="2" applyNumberFormat="1" applyFont="1" applyBorder="1" applyAlignment="1">
      <alignment horizontal="center" vertical="center"/>
    </xf>
  </cellXfs>
  <cellStyles count="3">
    <cellStyle name="Moneda" xfId="2" builtinId="4"/>
    <cellStyle name="Normal" xfId="0" builtinId="0"/>
    <cellStyle name="Normal 2 2" xfId="1" xr:uid="{EC737E4C-327C-44FE-BF83-E20F0705366A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C1C04-0E81-4ECF-BF2B-EF69F786A928}">
  <dimension ref="B3:H235"/>
  <sheetViews>
    <sheetView tabSelected="1" zoomScale="120" zoomScaleNormal="120" workbookViewId="0">
      <selection activeCell="J9" sqref="J9"/>
    </sheetView>
  </sheetViews>
  <sheetFormatPr baseColWidth="10" defaultRowHeight="15" x14ac:dyDescent="0.25"/>
  <cols>
    <col min="2" max="2" width="7.42578125" customWidth="1"/>
    <col min="3" max="3" width="6.85546875" customWidth="1"/>
    <col min="4" max="4" width="50.5703125" customWidth="1"/>
    <col min="5" max="5" width="8.28515625" customWidth="1"/>
    <col min="6" max="7" width="10.5703125" customWidth="1"/>
    <col min="8" max="8" width="13.28515625" bestFit="1" customWidth="1"/>
  </cols>
  <sheetData>
    <row r="3" spans="2:8" ht="33.75" x14ac:dyDescent="0.25">
      <c r="B3" s="1" t="s">
        <v>0</v>
      </c>
      <c r="C3" s="1" t="s">
        <v>1</v>
      </c>
      <c r="D3" s="1" t="s">
        <v>2</v>
      </c>
      <c r="E3" s="1" t="s">
        <v>233</v>
      </c>
      <c r="F3" s="1" t="s">
        <v>224</v>
      </c>
      <c r="G3" s="1" t="s">
        <v>235</v>
      </c>
      <c r="H3" s="1" t="s">
        <v>234</v>
      </c>
    </row>
    <row r="4" spans="2:8" x14ac:dyDescent="0.25">
      <c r="B4" s="2">
        <v>1</v>
      </c>
      <c r="C4" s="5" t="s">
        <v>3</v>
      </c>
      <c r="D4" s="4" t="s">
        <v>4</v>
      </c>
      <c r="E4" s="7" t="s">
        <v>236</v>
      </c>
      <c r="F4" s="8"/>
      <c r="G4" s="12">
        <v>0</v>
      </c>
      <c r="H4" s="12">
        <v>879500</v>
      </c>
    </row>
    <row r="5" spans="2:8" x14ac:dyDescent="0.25">
      <c r="B5" s="2">
        <v>2</v>
      </c>
      <c r="C5" s="5" t="s">
        <v>5</v>
      </c>
      <c r="D5" s="4" t="s">
        <v>6</v>
      </c>
      <c r="E5" s="7" t="s">
        <v>236</v>
      </c>
      <c r="F5" s="8"/>
      <c r="G5" s="12">
        <v>0</v>
      </c>
      <c r="H5" s="12">
        <v>830000</v>
      </c>
    </row>
    <row r="6" spans="2:8" ht="22.5" x14ac:dyDescent="0.25">
      <c r="B6" s="2">
        <v>3</v>
      </c>
      <c r="C6" s="2">
        <v>261001</v>
      </c>
      <c r="D6" s="4" t="s">
        <v>7</v>
      </c>
      <c r="E6" s="7" t="s">
        <v>236</v>
      </c>
      <c r="F6" s="8"/>
      <c r="G6" s="12">
        <v>0</v>
      </c>
      <c r="H6" s="12">
        <v>650000</v>
      </c>
    </row>
    <row r="7" spans="2:8" x14ac:dyDescent="0.25">
      <c r="B7" s="2">
        <v>4</v>
      </c>
      <c r="C7" s="2">
        <v>332601</v>
      </c>
      <c r="D7" s="4" t="s">
        <v>8</v>
      </c>
      <c r="E7" s="7" t="s">
        <v>236</v>
      </c>
      <c r="F7" s="8"/>
      <c r="G7" s="12">
        <v>0</v>
      </c>
      <c r="H7" s="12">
        <v>830000</v>
      </c>
    </row>
    <row r="8" spans="2:8" x14ac:dyDescent="0.25">
      <c r="B8" s="2">
        <v>5</v>
      </c>
      <c r="C8" s="2">
        <v>341201</v>
      </c>
      <c r="D8" s="4" t="s">
        <v>9</v>
      </c>
      <c r="E8" s="7" t="s">
        <v>236</v>
      </c>
      <c r="F8" s="8"/>
      <c r="G8" s="12">
        <v>0</v>
      </c>
      <c r="H8" s="12">
        <v>830000</v>
      </c>
    </row>
    <row r="9" spans="2:8" x14ac:dyDescent="0.25">
      <c r="B9" s="2">
        <v>6</v>
      </c>
      <c r="C9" s="2">
        <v>345002</v>
      </c>
      <c r="D9" s="4" t="s">
        <v>10</v>
      </c>
      <c r="E9" s="8" t="s">
        <v>236</v>
      </c>
      <c r="F9" s="8"/>
      <c r="G9" s="12">
        <v>0</v>
      </c>
      <c r="H9" s="12">
        <v>1552500</v>
      </c>
    </row>
    <row r="10" spans="2:8" x14ac:dyDescent="0.25">
      <c r="B10" s="2">
        <v>7</v>
      </c>
      <c r="C10" s="2">
        <v>345401</v>
      </c>
      <c r="D10" s="4" t="s">
        <v>11</v>
      </c>
      <c r="E10" s="8" t="s">
        <v>236</v>
      </c>
      <c r="F10" s="8"/>
      <c r="G10" s="12">
        <v>0</v>
      </c>
      <c r="H10" s="12">
        <v>830000</v>
      </c>
    </row>
    <row r="11" spans="2:8" x14ac:dyDescent="0.25">
      <c r="B11" s="2">
        <v>8</v>
      </c>
      <c r="C11" s="2">
        <v>401101</v>
      </c>
      <c r="D11" s="4" t="s">
        <v>12</v>
      </c>
      <c r="E11" s="8" t="s">
        <v>236</v>
      </c>
      <c r="F11" s="8"/>
      <c r="G11" s="12">
        <v>0</v>
      </c>
      <c r="H11" s="12">
        <v>650000</v>
      </c>
    </row>
    <row r="12" spans="2:8" x14ac:dyDescent="0.25">
      <c r="B12" s="2">
        <v>9</v>
      </c>
      <c r="C12" s="2">
        <v>401102</v>
      </c>
      <c r="D12" s="4" t="s">
        <v>13</v>
      </c>
      <c r="E12" s="8" t="s">
        <v>236</v>
      </c>
      <c r="F12" s="8"/>
      <c r="G12" s="12">
        <v>0</v>
      </c>
      <c r="H12" s="12">
        <v>879500</v>
      </c>
    </row>
    <row r="13" spans="2:8" x14ac:dyDescent="0.25">
      <c r="B13" s="2">
        <v>10</v>
      </c>
      <c r="C13" s="2">
        <v>501002</v>
      </c>
      <c r="D13" s="4" t="s">
        <v>14</v>
      </c>
      <c r="E13" s="8" t="s">
        <v>236</v>
      </c>
      <c r="F13" s="8"/>
      <c r="G13" s="12">
        <v>0</v>
      </c>
      <c r="H13" s="12">
        <v>600000</v>
      </c>
    </row>
    <row r="14" spans="2:8" ht="22.5" x14ac:dyDescent="0.25">
      <c r="B14" s="2">
        <v>11</v>
      </c>
      <c r="C14" s="2">
        <v>540011</v>
      </c>
      <c r="D14" s="4" t="s">
        <v>15</v>
      </c>
      <c r="E14" s="8" t="s">
        <v>236</v>
      </c>
      <c r="F14" s="8"/>
      <c r="G14" s="12">
        <v>0</v>
      </c>
      <c r="H14" s="12">
        <v>1552500</v>
      </c>
    </row>
    <row r="15" spans="2:8" x14ac:dyDescent="0.25">
      <c r="B15" s="2">
        <v>12</v>
      </c>
      <c r="C15" s="2">
        <v>542202</v>
      </c>
      <c r="D15" s="4" t="s">
        <v>16</v>
      </c>
      <c r="E15" s="8" t="s">
        <v>236</v>
      </c>
      <c r="F15" s="8"/>
      <c r="G15" s="12">
        <v>0</v>
      </c>
      <c r="H15" s="12">
        <v>1552500</v>
      </c>
    </row>
    <row r="16" spans="2:8" x14ac:dyDescent="0.25">
      <c r="B16" s="2">
        <v>13</v>
      </c>
      <c r="C16" s="2">
        <v>542402</v>
      </c>
      <c r="D16" s="4" t="s">
        <v>17</v>
      </c>
      <c r="E16" s="8" t="s">
        <v>236</v>
      </c>
      <c r="F16" s="8"/>
      <c r="G16" s="12">
        <v>0</v>
      </c>
      <c r="H16" s="12">
        <v>600000</v>
      </c>
    </row>
    <row r="17" spans="2:8" x14ac:dyDescent="0.25">
      <c r="B17" s="2">
        <v>14</v>
      </c>
      <c r="C17" s="2">
        <v>542801</v>
      </c>
      <c r="D17" s="4" t="s">
        <v>18</v>
      </c>
      <c r="E17" s="8" t="s">
        <v>236</v>
      </c>
      <c r="F17" s="8"/>
      <c r="G17" s="12">
        <v>0</v>
      </c>
      <c r="H17" s="12">
        <v>1552500</v>
      </c>
    </row>
    <row r="18" spans="2:8" x14ac:dyDescent="0.25">
      <c r="B18" s="2">
        <v>15</v>
      </c>
      <c r="C18" s="2">
        <v>542802</v>
      </c>
      <c r="D18" s="4" t="s">
        <v>19</v>
      </c>
      <c r="E18" s="8" t="s">
        <v>236</v>
      </c>
      <c r="F18" s="8"/>
      <c r="G18" s="12">
        <v>0</v>
      </c>
      <c r="H18" s="12">
        <v>1552500</v>
      </c>
    </row>
    <row r="19" spans="2:8" x14ac:dyDescent="0.25">
      <c r="B19" s="2">
        <v>16</v>
      </c>
      <c r="C19" s="2">
        <v>550202</v>
      </c>
      <c r="D19" s="4" t="s">
        <v>20</v>
      </c>
      <c r="E19" s="8" t="s">
        <v>236</v>
      </c>
      <c r="F19" s="8"/>
      <c r="G19" s="12">
        <v>0</v>
      </c>
      <c r="H19" s="12">
        <v>1552500</v>
      </c>
    </row>
    <row r="20" spans="2:8" x14ac:dyDescent="0.25">
      <c r="B20" s="2">
        <v>17</v>
      </c>
      <c r="C20" s="2">
        <v>552603</v>
      </c>
      <c r="D20" s="4" t="s">
        <v>21</v>
      </c>
      <c r="E20" s="8" t="s">
        <v>236</v>
      </c>
      <c r="F20" s="8"/>
      <c r="G20" s="12">
        <v>0</v>
      </c>
      <c r="H20" s="12">
        <v>830000</v>
      </c>
    </row>
    <row r="21" spans="2:8" ht="22.5" x14ac:dyDescent="0.25">
      <c r="B21" s="2">
        <v>18</v>
      </c>
      <c r="C21" s="2">
        <v>832102</v>
      </c>
      <c r="D21" s="4" t="s">
        <v>22</v>
      </c>
      <c r="E21" s="8" t="s">
        <v>236</v>
      </c>
      <c r="F21" s="8"/>
      <c r="G21" s="12">
        <v>0</v>
      </c>
      <c r="H21" s="12">
        <v>650000</v>
      </c>
    </row>
    <row r="22" spans="2:8" x14ac:dyDescent="0.25">
      <c r="B22" s="2">
        <v>19</v>
      </c>
      <c r="C22" s="2">
        <v>851102</v>
      </c>
      <c r="D22" s="4" t="s">
        <v>23</v>
      </c>
      <c r="E22" s="8" t="s">
        <v>236</v>
      </c>
      <c r="F22" s="8"/>
      <c r="G22" s="12">
        <v>0</v>
      </c>
      <c r="H22" s="12">
        <v>650000</v>
      </c>
    </row>
    <row r="23" spans="2:8" x14ac:dyDescent="0.25">
      <c r="B23" s="2">
        <v>20</v>
      </c>
      <c r="C23" s="2">
        <v>851103</v>
      </c>
      <c r="D23" s="4" t="s">
        <v>24</v>
      </c>
      <c r="E23" s="8" t="s">
        <v>236</v>
      </c>
      <c r="F23" s="8"/>
      <c r="G23" s="12">
        <v>0</v>
      </c>
      <c r="H23" s="12">
        <v>830000</v>
      </c>
    </row>
    <row r="24" spans="2:8" x14ac:dyDescent="0.25">
      <c r="B24" s="2">
        <v>21</v>
      </c>
      <c r="C24" s="2">
        <v>870001</v>
      </c>
      <c r="D24" s="4" t="s">
        <v>25</v>
      </c>
      <c r="E24" s="7" t="s">
        <v>236</v>
      </c>
      <c r="F24" s="8"/>
      <c r="G24" s="12">
        <v>21465</v>
      </c>
      <c r="H24" s="12">
        <f>+G24*2</f>
        <v>42930</v>
      </c>
    </row>
    <row r="25" spans="2:8" x14ac:dyDescent="0.25">
      <c r="B25" s="2">
        <v>22</v>
      </c>
      <c r="C25" s="2">
        <v>870003</v>
      </c>
      <c r="D25" s="4" t="s">
        <v>26</v>
      </c>
      <c r="E25" s="7" t="s">
        <v>236</v>
      </c>
      <c r="F25" s="8"/>
      <c r="G25" s="12">
        <v>21465</v>
      </c>
      <c r="H25" s="12">
        <f t="shared" ref="H25:H48" si="0">+G25*2</f>
        <v>42930</v>
      </c>
    </row>
    <row r="26" spans="2:8" x14ac:dyDescent="0.25">
      <c r="B26" s="2">
        <v>23</v>
      </c>
      <c r="C26" s="2">
        <v>870004</v>
      </c>
      <c r="D26" s="4" t="s">
        <v>27</v>
      </c>
      <c r="E26" s="7" t="s">
        <v>236</v>
      </c>
      <c r="F26" s="8"/>
      <c r="G26" s="12">
        <v>19720</v>
      </c>
      <c r="H26" s="12">
        <f t="shared" si="0"/>
        <v>39440</v>
      </c>
    </row>
    <row r="27" spans="2:8" x14ac:dyDescent="0.25">
      <c r="B27" s="2">
        <v>24</v>
      </c>
      <c r="C27" s="2">
        <v>870005</v>
      </c>
      <c r="D27" s="4" t="s">
        <v>28</v>
      </c>
      <c r="E27" s="7" t="s">
        <v>236</v>
      </c>
      <c r="F27" s="8"/>
      <c r="G27" s="12">
        <v>28115</v>
      </c>
      <c r="H27" s="12">
        <f t="shared" si="0"/>
        <v>56230</v>
      </c>
    </row>
    <row r="28" spans="2:8" x14ac:dyDescent="0.25">
      <c r="B28" s="2">
        <v>25</v>
      </c>
      <c r="C28" s="2">
        <v>870006</v>
      </c>
      <c r="D28" s="4" t="s">
        <v>29</v>
      </c>
      <c r="E28" s="7" t="s">
        <v>236</v>
      </c>
      <c r="F28" s="8"/>
      <c r="G28" s="12">
        <v>28115</v>
      </c>
      <c r="H28" s="12">
        <f t="shared" si="0"/>
        <v>56230</v>
      </c>
    </row>
    <row r="29" spans="2:8" x14ac:dyDescent="0.25">
      <c r="B29" s="2">
        <v>26</v>
      </c>
      <c r="C29" s="2">
        <v>870007</v>
      </c>
      <c r="D29" s="4" t="s">
        <v>30</v>
      </c>
      <c r="E29" s="7" t="s">
        <v>236</v>
      </c>
      <c r="F29" s="8"/>
      <c r="G29" s="12">
        <v>28115</v>
      </c>
      <c r="H29" s="12">
        <f t="shared" si="0"/>
        <v>56230</v>
      </c>
    </row>
    <row r="30" spans="2:8" x14ac:dyDescent="0.25">
      <c r="B30" s="2">
        <v>27</v>
      </c>
      <c r="C30" s="2">
        <v>870101</v>
      </c>
      <c r="D30" s="4" t="s">
        <v>31</v>
      </c>
      <c r="E30" s="7" t="s">
        <v>236</v>
      </c>
      <c r="F30" s="8"/>
      <c r="G30" s="12">
        <v>19720</v>
      </c>
      <c r="H30" s="12">
        <f t="shared" si="0"/>
        <v>39440</v>
      </c>
    </row>
    <row r="31" spans="2:8" x14ac:dyDescent="0.25">
      <c r="B31" s="2">
        <v>28</v>
      </c>
      <c r="C31" s="2">
        <v>870102</v>
      </c>
      <c r="D31" s="4" t="s">
        <v>32</v>
      </c>
      <c r="E31" s="7" t="s">
        <v>236</v>
      </c>
      <c r="F31" s="8"/>
      <c r="G31" s="12">
        <v>19840</v>
      </c>
      <c r="H31" s="12">
        <f t="shared" si="0"/>
        <v>39680</v>
      </c>
    </row>
    <row r="32" spans="2:8" x14ac:dyDescent="0.25">
      <c r="B32" s="2">
        <v>29</v>
      </c>
      <c r="C32" s="2">
        <v>870103</v>
      </c>
      <c r="D32" s="4" t="s">
        <v>33</v>
      </c>
      <c r="E32" s="7" t="s">
        <v>236</v>
      </c>
      <c r="F32" s="8"/>
      <c r="G32" s="12">
        <v>19840</v>
      </c>
      <c r="H32" s="12">
        <f t="shared" si="0"/>
        <v>39680</v>
      </c>
    </row>
    <row r="33" spans="2:8" x14ac:dyDescent="0.25">
      <c r="B33" s="2">
        <v>30</v>
      </c>
      <c r="C33" s="2">
        <v>870104</v>
      </c>
      <c r="D33" s="4" t="s">
        <v>34</v>
      </c>
      <c r="E33" s="7" t="s">
        <v>236</v>
      </c>
      <c r="F33" s="8"/>
      <c r="G33" s="12">
        <v>19720</v>
      </c>
      <c r="H33" s="12">
        <f t="shared" si="0"/>
        <v>39440</v>
      </c>
    </row>
    <row r="34" spans="2:8" x14ac:dyDescent="0.25">
      <c r="B34" s="2">
        <v>31</v>
      </c>
      <c r="C34" s="2">
        <v>870105</v>
      </c>
      <c r="D34" s="4" t="s">
        <v>35</v>
      </c>
      <c r="E34" s="7" t="s">
        <v>236</v>
      </c>
      <c r="F34" s="8"/>
      <c r="G34" s="12">
        <v>19720</v>
      </c>
      <c r="H34" s="12">
        <f t="shared" si="0"/>
        <v>39440</v>
      </c>
    </row>
    <row r="35" spans="2:8" x14ac:dyDescent="0.25">
      <c r="B35" s="2">
        <v>32</v>
      </c>
      <c r="C35" s="2">
        <v>870107</v>
      </c>
      <c r="D35" s="4" t="s">
        <v>36</v>
      </c>
      <c r="E35" s="7" t="s">
        <v>236</v>
      </c>
      <c r="F35" s="8"/>
      <c r="G35" s="12">
        <v>19720</v>
      </c>
      <c r="H35" s="12">
        <f t="shared" si="0"/>
        <v>39440</v>
      </c>
    </row>
    <row r="36" spans="2:8" x14ac:dyDescent="0.25">
      <c r="B36" s="2">
        <v>33</v>
      </c>
      <c r="C36" s="2">
        <v>870108</v>
      </c>
      <c r="D36" s="4" t="s">
        <v>37</v>
      </c>
      <c r="E36" s="7" t="s">
        <v>236</v>
      </c>
      <c r="F36" s="8"/>
      <c r="G36" s="12">
        <v>19840</v>
      </c>
      <c r="H36" s="12">
        <f t="shared" si="0"/>
        <v>39680</v>
      </c>
    </row>
    <row r="37" spans="2:8" x14ac:dyDescent="0.25">
      <c r="B37" s="2">
        <v>34</v>
      </c>
      <c r="C37" s="2">
        <v>870112</v>
      </c>
      <c r="D37" s="4" t="s">
        <v>38</v>
      </c>
      <c r="E37" s="7" t="s">
        <v>236</v>
      </c>
      <c r="F37" s="8"/>
      <c r="G37" s="12">
        <v>19720</v>
      </c>
      <c r="H37" s="12">
        <f t="shared" si="0"/>
        <v>39440</v>
      </c>
    </row>
    <row r="38" spans="2:8" x14ac:dyDescent="0.25">
      <c r="B38" s="2">
        <v>35</v>
      </c>
      <c r="C38" s="2">
        <v>870113</v>
      </c>
      <c r="D38" s="4" t="s">
        <v>39</v>
      </c>
      <c r="E38" s="7" t="s">
        <v>236</v>
      </c>
      <c r="F38" s="8"/>
      <c r="G38" s="12">
        <v>19840</v>
      </c>
      <c r="H38" s="12">
        <f t="shared" si="0"/>
        <v>39680</v>
      </c>
    </row>
    <row r="39" spans="2:8" x14ac:dyDescent="0.25">
      <c r="B39" s="2">
        <v>36</v>
      </c>
      <c r="C39" s="2">
        <v>870131</v>
      </c>
      <c r="D39" s="4" t="s">
        <v>40</v>
      </c>
      <c r="E39" s="7" t="s">
        <v>236</v>
      </c>
      <c r="F39" s="8"/>
      <c r="G39" s="12">
        <v>19840</v>
      </c>
      <c r="H39" s="12">
        <f t="shared" si="0"/>
        <v>39680</v>
      </c>
    </row>
    <row r="40" spans="2:8" x14ac:dyDescent="0.25">
      <c r="B40" s="2">
        <v>37</v>
      </c>
      <c r="C40" s="2">
        <v>870601</v>
      </c>
      <c r="D40" s="4" t="s">
        <v>41</v>
      </c>
      <c r="E40" s="7" t="s">
        <v>236</v>
      </c>
      <c r="F40" s="8"/>
      <c r="G40" s="12">
        <v>21980</v>
      </c>
      <c r="H40" s="12">
        <f t="shared" si="0"/>
        <v>43960</v>
      </c>
    </row>
    <row r="41" spans="2:8" x14ac:dyDescent="0.25">
      <c r="B41" s="2">
        <v>38</v>
      </c>
      <c r="C41" s="2">
        <v>870602</v>
      </c>
      <c r="D41" s="4" t="s">
        <v>42</v>
      </c>
      <c r="E41" s="7" t="s">
        <v>236</v>
      </c>
      <c r="F41" s="8"/>
      <c r="G41" s="12">
        <v>21980</v>
      </c>
      <c r="H41" s="12">
        <f t="shared" si="0"/>
        <v>43960</v>
      </c>
    </row>
    <row r="42" spans="2:8" x14ac:dyDescent="0.25">
      <c r="B42" s="2">
        <v>39</v>
      </c>
      <c r="C42" s="2">
        <v>870603</v>
      </c>
      <c r="D42" s="4" t="s">
        <v>43</v>
      </c>
      <c r="E42" s="7"/>
      <c r="F42" s="8" t="s">
        <v>236</v>
      </c>
      <c r="G42" s="12"/>
      <c r="H42" s="12">
        <f t="shared" ref="H42:H68" si="1">G42*1.95</f>
        <v>0</v>
      </c>
    </row>
    <row r="43" spans="2:8" x14ac:dyDescent="0.25">
      <c r="B43" s="2">
        <v>40</v>
      </c>
      <c r="C43" s="2">
        <v>871010</v>
      </c>
      <c r="D43" s="4" t="s">
        <v>44</v>
      </c>
      <c r="E43" s="7" t="s">
        <v>236</v>
      </c>
      <c r="F43" s="8"/>
      <c r="G43" s="12">
        <v>24055</v>
      </c>
      <c r="H43" s="12">
        <f t="shared" si="0"/>
        <v>48110</v>
      </c>
    </row>
    <row r="44" spans="2:8" x14ac:dyDescent="0.25">
      <c r="B44" s="2">
        <v>41</v>
      </c>
      <c r="C44" s="2">
        <v>871019</v>
      </c>
      <c r="D44" s="4" t="s">
        <v>45</v>
      </c>
      <c r="E44" s="7"/>
      <c r="F44" s="8" t="s">
        <v>236</v>
      </c>
      <c r="G44" s="12"/>
      <c r="H44" s="12">
        <f t="shared" si="1"/>
        <v>0</v>
      </c>
    </row>
    <row r="45" spans="2:8" x14ac:dyDescent="0.25">
      <c r="B45" s="2">
        <v>42</v>
      </c>
      <c r="C45" s="2">
        <v>871020</v>
      </c>
      <c r="D45" s="4" t="s">
        <v>46</v>
      </c>
      <c r="E45" s="7" t="s">
        <v>236</v>
      </c>
      <c r="F45" s="8"/>
      <c r="G45" s="12">
        <v>23545</v>
      </c>
      <c r="H45" s="12">
        <f t="shared" si="0"/>
        <v>47090</v>
      </c>
    </row>
    <row r="46" spans="2:8" x14ac:dyDescent="0.25">
      <c r="B46" s="2">
        <v>43</v>
      </c>
      <c r="C46" s="2">
        <v>871030</v>
      </c>
      <c r="D46" s="4" t="s">
        <v>47</v>
      </c>
      <c r="E46" s="7"/>
      <c r="F46" s="8" t="s">
        <v>236</v>
      </c>
      <c r="G46" s="12"/>
      <c r="H46" s="12">
        <f t="shared" si="1"/>
        <v>0</v>
      </c>
    </row>
    <row r="47" spans="2:8" x14ac:dyDescent="0.25">
      <c r="B47" s="2">
        <v>44</v>
      </c>
      <c r="C47" s="2">
        <v>871040</v>
      </c>
      <c r="D47" s="4" t="s">
        <v>48</v>
      </c>
      <c r="E47" s="7" t="s">
        <v>236</v>
      </c>
      <c r="F47" s="8"/>
      <c r="G47" s="12">
        <v>29340</v>
      </c>
      <c r="H47" s="12">
        <f t="shared" si="0"/>
        <v>58680</v>
      </c>
    </row>
    <row r="48" spans="2:8" x14ac:dyDescent="0.25">
      <c r="B48" s="2">
        <v>45</v>
      </c>
      <c r="C48" s="2">
        <v>871050</v>
      </c>
      <c r="D48" s="4" t="s">
        <v>49</v>
      </c>
      <c r="E48" s="7" t="s">
        <v>236</v>
      </c>
      <c r="F48" s="8"/>
      <c r="G48" s="12">
        <v>23685</v>
      </c>
      <c r="H48" s="12">
        <f t="shared" si="0"/>
        <v>47370</v>
      </c>
    </row>
    <row r="49" spans="2:8" x14ac:dyDescent="0.25">
      <c r="B49" s="2">
        <v>46</v>
      </c>
      <c r="C49" s="2">
        <v>871060</v>
      </c>
      <c r="D49" s="4" t="s">
        <v>50</v>
      </c>
      <c r="E49" s="7"/>
      <c r="F49" s="8" t="s">
        <v>236</v>
      </c>
      <c r="G49" s="12"/>
      <c r="H49" s="12">
        <f t="shared" si="1"/>
        <v>0</v>
      </c>
    </row>
    <row r="50" spans="2:8" ht="22.5" x14ac:dyDescent="0.25">
      <c r="B50" s="2">
        <v>47</v>
      </c>
      <c r="C50" s="2">
        <v>871061</v>
      </c>
      <c r="D50" s="4" t="s">
        <v>51</v>
      </c>
      <c r="E50" s="9"/>
      <c r="F50" s="9" t="s">
        <v>236</v>
      </c>
      <c r="G50" s="11"/>
      <c r="H50" s="12">
        <f t="shared" si="1"/>
        <v>0</v>
      </c>
    </row>
    <row r="51" spans="2:8" ht="22.5" x14ac:dyDescent="0.25">
      <c r="B51" s="2">
        <v>48</v>
      </c>
      <c r="C51" s="2">
        <v>871062</v>
      </c>
      <c r="D51" s="4" t="s">
        <v>52</v>
      </c>
      <c r="E51" s="9"/>
      <c r="F51" s="9" t="s">
        <v>236</v>
      </c>
      <c r="G51" s="11"/>
      <c r="H51" s="12">
        <f t="shared" si="1"/>
        <v>0</v>
      </c>
    </row>
    <row r="52" spans="2:8" x14ac:dyDescent="0.25">
      <c r="B52" s="2">
        <v>49</v>
      </c>
      <c r="C52" s="2">
        <v>871070</v>
      </c>
      <c r="D52" s="6" t="s">
        <v>53</v>
      </c>
      <c r="E52" s="9"/>
      <c r="F52" s="9" t="s">
        <v>236</v>
      </c>
      <c r="G52" s="11"/>
      <c r="H52" s="12">
        <f t="shared" si="1"/>
        <v>0</v>
      </c>
    </row>
    <row r="53" spans="2:8" x14ac:dyDescent="0.25">
      <c r="B53" s="2">
        <v>50</v>
      </c>
      <c r="C53" s="2">
        <v>871091</v>
      </c>
      <c r="D53" s="4" t="s">
        <v>54</v>
      </c>
      <c r="E53" s="9" t="s">
        <v>236</v>
      </c>
      <c r="F53" s="9"/>
      <c r="G53" s="11">
        <v>18175</v>
      </c>
      <c r="H53" s="12">
        <f t="shared" ref="H53:H57" si="2">+G53*2</f>
        <v>36350</v>
      </c>
    </row>
    <row r="54" spans="2:8" x14ac:dyDescent="0.25">
      <c r="B54" s="2">
        <v>51</v>
      </c>
      <c r="C54" s="2">
        <v>871111</v>
      </c>
      <c r="D54" s="4" t="s">
        <v>55</v>
      </c>
      <c r="E54" s="9" t="s">
        <v>236</v>
      </c>
      <c r="F54" s="9"/>
      <c r="G54" s="11">
        <v>20660</v>
      </c>
      <c r="H54" s="12">
        <f t="shared" si="2"/>
        <v>41320</v>
      </c>
    </row>
    <row r="55" spans="2:8" x14ac:dyDescent="0.25">
      <c r="B55" s="2">
        <v>52</v>
      </c>
      <c r="C55" s="2">
        <v>871112</v>
      </c>
      <c r="D55" s="4" t="s">
        <v>56</v>
      </c>
      <c r="E55" s="9" t="s">
        <v>236</v>
      </c>
      <c r="F55" s="9"/>
      <c r="G55" s="11">
        <v>18175</v>
      </c>
      <c r="H55" s="12">
        <f t="shared" si="2"/>
        <v>36350</v>
      </c>
    </row>
    <row r="56" spans="2:8" ht="22.5" x14ac:dyDescent="0.25">
      <c r="B56" s="2">
        <v>53</v>
      </c>
      <c r="C56" s="2">
        <v>871121</v>
      </c>
      <c r="D56" s="4" t="s">
        <v>57</v>
      </c>
      <c r="E56" s="9" t="s">
        <v>236</v>
      </c>
      <c r="F56" s="9"/>
      <c r="G56" s="11">
        <v>20660</v>
      </c>
      <c r="H56" s="12">
        <f t="shared" si="2"/>
        <v>41320</v>
      </c>
    </row>
    <row r="57" spans="2:8" x14ac:dyDescent="0.25">
      <c r="B57" s="2">
        <v>54</v>
      </c>
      <c r="C57" s="2">
        <v>871129</v>
      </c>
      <c r="D57" s="4" t="s">
        <v>58</v>
      </c>
      <c r="E57" s="9" t="s">
        <v>236</v>
      </c>
      <c r="F57" s="9"/>
      <c r="G57" s="11">
        <v>18175</v>
      </c>
      <c r="H57" s="12">
        <f t="shared" si="2"/>
        <v>36350</v>
      </c>
    </row>
    <row r="58" spans="2:8" x14ac:dyDescent="0.25">
      <c r="B58" s="2">
        <v>55</v>
      </c>
      <c r="C58" s="2">
        <v>871181</v>
      </c>
      <c r="D58" s="4" t="s">
        <v>59</v>
      </c>
      <c r="E58" s="9"/>
      <c r="F58" s="9" t="s">
        <v>236</v>
      </c>
      <c r="G58" s="11"/>
      <c r="H58" s="12">
        <f t="shared" si="1"/>
        <v>0</v>
      </c>
    </row>
    <row r="59" spans="2:8" x14ac:dyDescent="0.25">
      <c r="B59" s="2">
        <v>56</v>
      </c>
      <c r="C59" s="2">
        <v>871202</v>
      </c>
      <c r="D59" s="4" t="s">
        <v>60</v>
      </c>
      <c r="E59" s="9"/>
      <c r="F59" s="9" t="s">
        <v>236</v>
      </c>
      <c r="G59" s="11"/>
      <c r="H59" s="12">
        <f t="shared" si="1"/>
        <v>0</v>
      </c>
    </row>
    <row r="60" spans="2:8" x14ac:dyDescent="0.25">
      <c r="B60" s="2">
        <v>57</v>
      </c>
      <c r="C60" s="2">
        <v>871320</v>
      </c>
      <c r="D60" s="4" t="s">
        <v>61</v>
      </c>
      <c r="E60" s="9"/>
      <c r="F60" s="9" t="s">
        <v>236</v>
      </c>
      <c r="G60" s="11"/>
      <c r="H60" s="12">
        <f t="shared" si="1"/>
        <v>0</v>
      </c>
    </row>
    <row r="61" spans="2:8" x14ac:dyDescent="0.25">
      <c r="B61" s="2">
        <v>58</v>
      </c>
      <c r="C61" s="2">
        <v>872002</v>
      </c>
      <c r="D61" s="4" t="s">
        <v>62</v>
      </c>
      <c r="E61" s="9" t="s">
        <v>236</v>
      </c>
      <c r="F61" s="9"/>
      <c r="G61" s="11">
        <v>24370</v>
      </c>
      <c r="H61" s="12">
        <f t="shared" ref="H61" si="3">+G61*2</f>
        <v>48740</v>
      </c>
    </row>
    <row r="62" spans="2:8" ht="22.5" x14ac:dyDescent="0.25">
      <c r="B62" s="2">
        <v>59</v>
      </c>
      <c r="C62" s="2">
        <v>872011</v>
      </c>
      <c r="D62" s="4" t="s">
        <v>63</v>
      </c>
      <c r="E62" s="9"/>
      <c r="F62" s="9" t="s">
        <v>236</v>
      </c>
      <c r="G62" s="11"/>
      <c r="H62" s="12">
        <f t="shared" si="1"/>
        <v>0</v>
      </c>
    </row>
    <row r="63" spans="2:8" x14ac:dyDescent="0.25">
      <c r="B63" s="2">
        <v>60</v>
      </c>
      <c r="C63" s="2">
        <v>872101</v>
      </c>
      <c r="D63" s="4" t="s">
        <v>64</v>
      </c>
      <c r="E63" s="9"/>
      <c r="F63" s="9" t="s">
        <v>236</v>
      </c>
      <c r="G63" s="11"/>
      <c r="H63" s="12">
        <f t="shared" si="1"/>
        <v>0</v>
      </c>
    </row>
    <row r="64" spans="2:8" x14ac:dyDescent="0.25">
      <c r="B64" s="2">
        <v>61</v>
      </c>
      <c r="C64" s="2">
        <v>872102</v>
      </c>
      <c r="D64" s="4" t="s">
        <v>65</v>
      </c>
      <c r="E64" s="9"/>
      <c r="F64" s="9" t="s">
        <v>236</v>
      </c>
      <c r="G64" s="11"/>
      <c r="H64" s="12">
        <f t="shared" si="1"/>
        <v>0</v>
      </c>
    </row>
    <row r="65" spans="2:8" x14ac:dyDescent="0.25">
      <c r="B65" s="2">
        <v>62</v>
      </c>
      <c r="C65" s="2">
        <v>872103</v>
      </c>
      <c r="D65" s="4" t="s">
        <v>66</v>
      </c>
      <c r="E65" s="9"/>
      <c r="F65" s="9" t="s">
        <v>236</v>
      </c>
      <c r="G65" s="11"/>
      <c r="H65" s="12">
        <f t="shared" si="1"/>
        <v>0</v>
      </c>
    </row>
    <row r="66" spans="2:8" x14ac:dyDescent="0.25">
      <c r="B66" s="2">
        <v>63</v>
      </c>
      <c r="C66" s="2">
        <v>872104</v>
      </c>
      <c r="D66" s="4" t="s">
        <v>67</v>
      </c>
      <c r="E66" s="9"/>
      <c r="F66" s="9" t="s">
        <v>236</v>
      </c>
      <c r="G66" s="11"/>
      <c r="H66" s="12">
        <f t="shared" si="1"/>
        <v>0</v>
      </c>
    </row>
    <row r="67" spans="2:8" x14ac:dyDescent="0.25">
      <c r="B67" s="2">
        <v>64</v>
      </c>
      <c r="C67" s="2">
        <v>872105</v>
      </c>
      <c r="D67" s="4" t="s">
        <v>68</v>
      </c>
      <c r="E67" s="9"/>
      <c r="F67" s="9" t="s">
        <v>236</v>
      </c>
      <c r="G67" s="11"/>
      <c r="H67" s="12">
        <f t="shared" si="1"/>
        <v>0</v>
      </c>
    </row>
    <row r="68" spans="2:8" ht="22.5" x14ac:dyDescent="0.25">
      <c r="B68" s="2">
        <v>65</v>
      </c>
      <c r="C68" s="2">
        <v>872121</v>
      </c>
      <c r="D68" s="4" t="s">
        <v>69</v>
      </c>
      <c r="E68" s="9"/>
      <c r="F68" s="9" t="s">
        <v>236</v>
      </c>
      <c r="G68" s="11"/>
      <c r="H68" s="12">
        <f t="shared" si="1"/>
        <v>0</v>
      </c>
    </row>
    <row r="69" spans="2:8" ht="22.5" x14ac:dyDescent="0.25">
      <c r="B69" s="2">
        <v>66</v>
      </c>
      <c r="C69" s="2">
        <v>872122</v>
      </c>
      <c r="D69" s="4" t="s">
        <v>70</v>
      </c>
      <c r="E69" s="9"/>
      <c r="F69" s="9" t="s">
        <v>236</v>
      </c>
      <c r="G69" s="11"/>
      <c r="H69" s="12">
        <f t="shared" ref="H69:H128" si="4">G69*1.95</f>
        <v>0</v>
      </c>
    </row>
    <row r="70" spans="2:8" ht="22.5" x14ac:dyDescent="0.25">
      <c r="B70" s="2">
        <v>67</v>
      </c>
      <c r="C70" s="2">
        <v>872123</v>
      </c>
      <c r="D70" s="4" t="s">
        <v>71</v>
      </c>
      <c r="E70" s="9"/>
      <c r="F70" s="9" t="s">
        <v>236</v>
      </c>
      <c r="G70" s="11"/>
      <c r="H70" s="12">
        <f t="shared" si="4"/>
        <v>0</v>
      </c>
    </row>
    <row r="71" spans="2:8" x14ac:dyDescent="0.25">
      <c r="B71" s="2">
        <v>68</v>
      </c>
      <c r="C71" s="2">
        <v>872520</v>
      </c>
      <c r="D71" s="4" t="s">
        <v>72</v>
      </c>
      <c r="E71" s="9"/>
      <c r="F71" s="9" t="s">
        <v>236</v>
      </c>
      <c r="G71" s="11"/>
      <c r="H71" s="12">
        <f t="shared" si="4"/>
        <v>0</v>
      </c>
    </row>
    <row r="72" spans="2:8" x14ac:dyDescent="0.25">
      <c r="B72" s="2">
        <v>69</v>
      </c>
      <c r="C72" s="2">
        <v>873001</v>
      </c>
      <c r="D72" s="4" t="s">
        <v>73</v>
      </c>
      <c r="E72" s="9"/>
      <c r="F72" s="9" t="s">
        <v>236</v>
      </c>
      <c r="G72" s="11"/>
      <c r="H72" s="12">
        <f t="shared" si="4"/>
        <v>0</v>
      </c>
    </row>
    <row r="73" spans="2:8" ht="22.5" x14ac:dyDescent="0.25">
      <c r="B73" s="2">
        <v>70</v>
      </c>
      <c r="C73" s="2">
        <v>873002</v>
      </c>
      <c r="D73" s="4" t="s">
        <v>74</v>
      </c>
      <c r="E73" s="9"/>
      <c r="F73" s="9" t="s">
        <v>236</v>
      </c>
      <c r="G73" s="11"/>
      <c r="H73" s="12">
        <f t="shared" si="4"/>
        <v>0</v>
      </c>
    </row>
    <row r="74" spans="2:8" x14ac:dyDescent="0.25">
      <c r="B74" s="2">
        <v>71</v>
      </c>
      <c r="C74" s="2">
        <v>873004</v>
      </c>
      <c r="D74" s="4" t="s">
        <v>75</v>
      </c>
      <c r="E74" s="9" t="s">
        <v>236</v>
      </c>
      <c r="F74" s="9"/>
      <c r="G74" s="11">
        <v>14730</v>
      </c>
      <c r="H74" s="12">
        <f t="shared" ref="H74:H86" si="5">+G74*2</f>
        <v>29460</v>
      </c>
    </row>
    <row r="75" spans="2:8" x14ac:dyDescent="0.25">
      <c r="B75" s="2">
        <v>72</v>
      </c>
      <c r="C75" s="2">
        <v>873111</v>
      </c>
      <c r="D75" s="4" t="s">
        <v>76</v>
      </c>
      <c r="E75" s="9" t="s">
        <v>236</v>
      </c>
      <c r="F75" s="9"/>
      <c r="G75" s="11">
        <v>19090</v>
      </c>
      <c r="H75" s="12">
        <f t="shared" si="5"/>
        <v>38180</v>
      </c>
    </row>
    <row r="76" spans="2:8" x14ac:dyDescent="0.25">
      <c r="B76" s="2">
        <v>73</v>
      </c>
      <c r="C76" s="2">
        <v>873112</v>
      </c>
      <c r="D76" s="4" t="s">
        <v>77</v>
      </c>
      <c r="E76" s="9" t="s">
        <v>236</v>
      </c>
      <c r="F76" s="9"/>
      <c r="G76" s="11">
        <v>14730</v>
      </c>
      <c r="H76" s="12">
        <f t="shared" si="5"/>
        <v>29460</v>
      </c>
    </row>
    <row r="77" spans="2:8" x14ac:dyDescent="0.25">
      <c r="B77" s="2">
        <v>74</v>
      </c>
      <c r="C77" s="2">
        <v>873121</v>
      </c>
      <c r="D77" s="4" t="s">
        <v>78</v>
      </c>
      <c r="E77" s="9" t="s">
        <v>236</v>
      </c>
      <c r="F77" s="9"/>
      <c r="G77" s="11">
        <v>19090</v>
      </c>
      <c r="H77" s="12">
        <f t="shared" si="5"/>
        <v>38180</v>
      </c>
    </row>
    <row r="78" spans="2:8" x14ac:dyDescent="0.25">
      <c r="B78" s="2">
        <v>75</v>
      </c>
      <c r="C78" s="2">
        <v>873122</v>
      </c>
      <c r="D78" s="4" t="s">
        <v>79</v>
      </c>
      <c r="E78" s="9" t="s">
        <v>236</v>
      </c>
      <c r="F78" s="9"/>
      <c r="G78" s="11">
        <v>14730</v>
      </c>
      <c r="H78" s="12">
        <f t="shared" si="5"/>
        <v>29460</v>
      </c>
    </row>
    <row r="79" spans="2:8" x14ac:dyDescent="0.25">
      <c r="B79" s="2">
        <v>76</v>
      </c>
      <c r="C79" s="2">
        <v>873123</v>
      </c>
      <c r="D79" s="4" t="s">
        <v>80</v>
      </c>
      <c r="E79" s="9" t="s">
        <v>236</v>
      </c>
      <c r="F79" s="9"/>
      <c r="G79" s="11">
        <v>8440</v>
      </c>
      <c r="H79" s="12">
        <f t="shared" si="5"/>
        <v>16880</v>
      </c>
    </row>
    <row r="80" spans="2:8" ht="22.5" x14ac:dyDescent="0.25">
      <c r="B80" s="2">
        <v>77</v>
      </c>
      <c r="C80" s="2">
        <v>873202</v>
      </c>
      <c r="D80" s="4" t="s">
        <v>81</v>
      </c>
      <c r="E80" s="9" t="s">
        <v>236</v>
      </c>
      <c r="F80" s="9"/>
      <c r="G80" s="11">
        <v>23170</v>
      </c>
      <c r="H80" s="12">
        <f t="shared" si="5"/>
        <v>46340</v>
      </c>
    </row>
    <row r="81" spans="2:8" x14ac:dyDescent="0.25">
      <c r="B81" s="2">
        <v>78</v>
      </c>
      <c r="C81" s="2">
        <v>873204</v>
      </c>
      <c r="D81" s="4" t="s">
        <v>82</v>
      </c>
      <c r="E81" s="9" t="s">
        <v>236</v>
      </c>
      <c r="F81" s="9"/>
      <c r="G81" s="11">
        <v>19090</v>
      </c>
      <c r="H81" s="12">
        <f t="shared" si="5"/>
        <v>38180</v>
      </c>
    </row>
    <row r="82" spans="2:8" x14ac:dyDescent="0.25">
      <c r="B82" s="2">
        <v>79</v>
      </c>
      <c r="C82" s="2">
        <v>873205</v>
      </c>
      <c r="D82" s="4" t="s">
        <v>83</v>
      </c>
      <c r="E82" s="9" t="s">
        <v>236</v>
      </c>
      <c r="F82" s="9"/>
      <c r="G82" s="11">
        <v>14730</v>
      </c>
      <c r="H82" s="12">
        <f t="shared" si="5"/>
        <v>29460</v>
      </c>
    </row>
    <row r="83" spans="2:8" x14ac:dyDescent="0.25">
      <c r="B83" s="2">
        <v>80</v>
      </c>
      <c r="C83" s="2">
        <v>873206</v>
      </c>
      <c r="D83" s="4" t="s">
        <v>84</v>
      </c>
      <c r="E83" s="9" t="s">
        <v>236</v>
      </c>
      <c r="F83" s="9"/>
      <c r="G83" s="11">
        <v>14730</v>
      </c>
      <c r="H83" s="12">
        <f t="shared" si="5"/>
        <v>29460</v>
      </c>
    </row>
    <row r="84" spans="2:8" x14ac:dyDescent="0.25">
      <c r="B84" s="2">
        <v>81</v>
      </c>
      <c r="C84" s="2">
        <v>873210</v>
      </c>
      <c r="D84" s="4" t="s">
        <v>85</v>
      </c>
      <c r="E84" s="9" t="s">
        <v>236</v>
      </c>
      <c r="F84" s="9"/>
      <c r="G84" s="11">
        <v>14730</v>
      </c>
      <c r="H84" s="12">
        <f t="shared" si="5"/>
        <v>29460</v>
      </c>
    </row>
    <row r="85" spans="2:8" ht="22.5" x14ac:dyDescent="0.25">
      <c r="B85" s="2">
        <v>82</v>
      </c>
      <c r="C85" s="2">
        <v>873303</v>
      </c>
      <c r="D85" s="4" t="s">
        <v>86</v>
      </c>
      <c r="E85" s="9" t="s">
        <v>236</v>
      </c>
      <c r="F85" s="9"/>
      <c r="G85" s="11">
        <v>23170</v>
      </c>
      <c r="H85" s="12">
        <f t="shared" si="5"/>
        <v>46340</v>
      </c>
    </row>
    <row r="86" spans="2:8" ht="22.5" x14ac:dyDescent="0.25">
      <c r="B86" s="2">
        <v>83</v>
      </c>
      <c r="C86" s="2">
        <v>873304</v>
      </c>
      <c r="D86" s="4" t="s">
        <v>87</v>
      </c>
      <c r="E86" s="9" t="s">
        <v>236</v>
      </c>
      <c r="F86" s="9"/>
      <c r="G86" s="11">
        <v>23170</v>
      </c>
      <c r="H86" s="12">
        <f t="shared" si="5"/>
        <v>46340</v>
      </c>
    </row>
    <row r="87" spans="2:8" ht="33.75" x14ac:dyDescent="0.25">
      <c r="B87" s="2">
        <v>84</v>
      </c>
      <c r="C87" s="2">
        <v>873305</v>
      </c>
      <c r="D87" s="4" t="s">
        <v>88</v>
      </c>
      <c r="E87" s="9"/>
      <c r="F87" s="9" t="s">
        <v>236</v>
      </c>
      <c r="G87" s="11"/>
      <c r="H87" s="12">
        <f t="shared" si="4"/>
        <v>0</v>
      </c>
    </row>
    <row r="88" spans="2:8" ht="22.5" x14ac:dyDescent="0.25">
      <c r="B88" s="2">
        <v>85</v>
      </c>
      <c r="C88" s="2">
        <v>873306</v>
      </c>
      <c r="D88" s="4" t="s">
        <v>89</v>
      </c>
      <c r="E88" s="9"/>
      <c r="F88" s="9" t="s">
        <v>236</v>
      </c>
      <c r="G88" s="11"/>
      <c r="H88" s="12">
        <f t="shared" si="4"/>
        <v>0</v>
      </c>
    </row>
    <row r="89" spans="2:8" x14ac:dyDescent="0.25">
      <c r="B89" s="2">
        <v>86</v>
      </c>
      <c r="C89" s="2">
        <v>873311</v>
      </c>
      <c r="D89" s="4" t="s">
        <v>90</v>
      </c>
      <c r="E89" s="9" t="s">
        <v>236</v>
      </c>
      <c r="F89" s="9"/>
      <c r="G89" s="11">
        <v>24010</v>
      </c>
      <c r="H89" s="12">
        <f t="shared" ref="H89:H103" si="6">+G89*2</f>
        <v>48020</v>
      </c>
    </row>
    <row r="90" spans="2:8" x14ac:dyDescent="0.25">
      <c r="B90" s="2">
        <v>87</v>
      </c>
      <c r="C90" s="2">
        <v>873312</v>
      </c>
      <c r="D90" s="4" t="s">
        <v>91</v>
      </c>
      <c r="E90" s="9" t="s">
        <v>236</v>
      </c>
      <c r="F90" s="9"/>
      <c r="G90" s="11">
        <v>19090</v>
      </c>
      <c r="H90" s="12">
        <f t="shared" si="6"/>
        <v>38180</v>
      </c>
    </row>
    <row r="91" spans="2:8" x14ac:dyDescent="0.25">
      <c r="B91" s="2">
        <v>88</v>
      </c>
      <c r="C91" s="2">
        <v>873313</v>
      </c>
      <c r="D91" s="4" t="s">
        <v>92</v>
      </c>
      <c r="E91" s="9" t="s">
        <v>236</v>
      </c>
      <c r="F91" s="9"/>
      <c r="G91" s="11">
        <v>19090</v>
      </c>
      <c r="H91" s="12">
        <f t="shared" si="6"/>
        <v>38180</v>
      </c>
    </row>
    <row r="92" spans="2:8" x14ac:dyDescent="0.25">
      <c r="B92" s="2">
        <v>89</v>
      </c>
      <c r="C92" s="2">
        <v>873314</v>
      </c>
      <c r="D92" s="4" t="s">
        <v>93</v>
      </c>
      <c r="E92" s="9" t="s">
        <v>236</v>
      </c>
      <c r="F92" s="9"/>
      <c r="G92" s="11">
        <v>24010</v>
      </c>
      <c r="H92" s="12">
        <f t="shared" si="6"/>
        <v>48020</v>
      </c>
    </row>
    <row r="93" spans="2:8" x14ac:dyDescent="0.25">
      <c r="B93" s="2">
        <v>90</v>
      </c>
      <c r="C93" s="2">
        <v>873333</v>
      </c>
      <c r="D93" s="4" t="s">
        <v>94</v>
      </c>
      <c r="E93" s="9" t="s">
        <v>236</v>
      </c>
      <c r="F93" s="9"/>
      <c r="G93" s="11">
        <v>14730</v>
      </c>
      <c r="H93" s="12">
        <f t="shared" si="6"/>
        <v>29460</v>
      </c>
    </row>
    <row r="94" spans="2:8" x14ac:dyDescent="0.25">
      <c r="B94" s="2">
        <v>91</v>
      </c>
      <c r="C94" s="2">
        <v>873335</v>
      </c>
      <c r="D94" s="4" t="s">
        <v>95</v>
      </c>
      <c r="E94" s="9" t="s">
        <v>236</v>
      </c>
      <c r="F94" s="9"/>
      <c r="G94" s="11">
        <v>14730</v>
      </c>
      <c r="H94" s="12">
        <f t="shared" si="6"/>
        <v>29460</v>
      </c>
    </row>
    <row r="95" spans="2:8" x14ac:dyDescent="0.25">
      <c r="B95" s="2">
        <v>92</v>
      </c>
      <c r="C95" s="2">
        <v>873340</v>
      </c>
      <c r="D95" s="4" t="s">
        <v>96</v>
      </c>
      <c r="E95" s="9" t="s">
        <v>236</v>
      </c>
      <c r="F95" s="9" t="s">
        <v>236</v>
      </c>
      <c r="G95" s="11"/>
      <c r="H95" s="12">
        <f t="shared" si="4"/>
        <v>0</v>
      </c>
    </row>
    <row r="96" spans="2:8" ht="22.5" x14ac:dyDescent="0.25">
      <c r="B96" s="2">
        <v>93</v>
      </c>
      <c r="C96" s="2">
        <v>873411</v>
      </c>
      <c r="D96" s="4" t="s">
        <v>97</v>
      </c>
      <c r="E96" s="9" t="s">
        <v>236</v>
      </c>
      <c r="F96" s="9"/>
      <c r="G96" s="11">
        <v>18175</v>
      </c>
      <c r="H96" s="12">
        <f t="shared" si="6"/>
        <v>36350</v>
      </c>
    </row>
    <row r="97" spans="2:8" x14ac:dyDescent="0.25">
      <c r="B97" s="2">
        <v>94</v>
      </c>
      <c r="C97" s="2">
        <v>873412</v>
      </c>
      <c r="D97" s="6" t="s">
        <v>98</v>
      </c>
      <c r="E97" s="9" t="s">
        <v>236</v>
      </c>
      <c r="F97" s="9"/>
      <c r="G97" s="11">
        <v>26615</v>
      </c>
      <c r="H97" s="12">
        <f t="shared" si="6"/>
        <v>53230</v>
      </c>
    </row>
    <row r="98" spans="2:8" x14ac:dyDescent="0.25">
      <c r="B98" s="2">
        <v>95</v>
      </c>
      <c r="C98" s="2">
        <v>873420</v>
      </c>
      <c r="D98" s="4" t="s">
        <v>99</v>
      </c>
      <c r="E98" s="9" t="s">
        <v>236</v>
      </c>
      <c r="F98" s="9"/>
      <c r="G98" s="11">
        <v>19090</v>
      </c>
      <c r="H98" s="12">
        <f t="shared" si="6"/>
        <v>38180</v>
      </c>
    </row>
    <row r="99" spans="2:8" ht="22.5" x14ac:dyDescent="0.25">
      <c r="B99" s="2">
        <v>96</v>
      </c>
      <c r="C99" s="2">
        <v>873422</v>
      </c>
      <c r="D99" s="4" t="s">
        <v>100</v>
      </c>
      <c r="E99" s="9" t="s">
        <v>236</v>
      </c>
      <c r="F99" s="9"/>
      <c r="G99" s="11">
        <v>27530</v>
      </c>
      <c r="H99" s="12">
        <f t="shared" si="6"/>
        <v>55060</v>
      </c>
    </row>
    <row r="100" spans="2:8" x14ac:dyDescent="0.25">
      <c r="B100" s="2">
        <v>97</v>
      </c>
      <c r="C100" s="2">
        <v>873423</v>
      </c>
      <c r="D100" s="4" t="s">
        <v>101</v>
      </c>
      <c r="E100" s="9" t="s">
        <v>236</v>
      </c>
      <c r="F100" s="9"/>
      <c r="G100" s="11">
        <v>21485</v>
      </c>
      <c r="H100" s="12">
        <f t="shared" si="6"/>
        <v>42970</v>
      </c>
    </row>
    <row r="101" spans="2:8" x14ac:dyDescent="0.25">
      <c r="B101" s="2">
        <v>98</v>
      </c>
      <c r="C101" s="2">
        <v>873431</v>
      </c>
      <c r="D101" s="4" t="s">
        <v>102</v>
      </c>
      <c r="E101" s="9" t="s">
        <v>236</v>
      </c>
      <c r="F101" s="9"/>
      <c r="G101" s="11">
        <v>14730</v>
      </c>
      <c r="H101" s="12">
        <f t="shared" si="6"/>
        <v>29460</v>
      </c>
    </row>
    <row r="102" spans="2:8" x14ac:dyDescent="0.25">
      <c r="B102" s="2">
        <v>99</v>
      </c>
      <c r="C102" s="2">
        <v>873443</v>
      </c>
      <c r="D102" s="4" t="s">
        <v>103</v>
      </c>
      <c r="E102" s="9" t="s">
        <v>236</v>
      </c>
      <c r="F102" s="9"/>
      <c r="G102" s="11">
        <v>8440</v>
      </c>
      <c r="H102" s="12">
        <f t="shared" si="6"/>
        <v>16880</v>
      </c>
    </row>
    <row r="103" spans="2:8" ht="22.5" x14ac:dyDescent="0.25">
      <c r="B103" s="2">
        <v>100</v>
      </c>
      <c r="C103" s="2">
        <v>873444</v>
      </c>
      <c r="D103" s="4" t="s">
        <v>104</v>
      </c>
      <c r="E103" s="9" t="s">
        <v>236</v>
      </c>
      <c r="F103" s="9"/>
      <c r="G103" s="11">
        <v>8440</v>
      </c>
      <c r="H103" s="12">
        <f t="shared" si="6"/>
        <v>16880</v>
      </c>
    </row>
    <row r="104" spans="2:8" ht="21" customHeight="1" x14ac:dyDescent="0.25">
      <c r="B104" s="2">
        <v>101</v>
      </c>
      <c r="C104" s="2">
        <v>874910</v>
      </c>
      <c r="D104" s="4" t="s">
        <v>105</v>
      </c>
      <c r="E104" s="9"/>
      <c r="F104" s="9" t="s">
        <v>236</v>
      </c>
      <c r="G104" s="11"/>
      <c r="H104" s="12">
        <f t="shared" si="4"/>
        <v>0</v>
      </c>
    </row>
    <row r="105" spans="2:8" x14ac:dyDescent="0.25">
      <c r="B105" s="2">
        <v>102</v>
      </c>
      <c r="C105" s="2">
        <v>876501</v>
      </c>
      <c r="D105" s="4" t="s">
        <v>106</v>
      </c>
      <c r="E105" s="9"/>
      <c r="F105" s="9" t="s">
        <v>236</v>
      </c>
      <c r="G105" s="11"/>
      <c r="H105" s="12">
        <f t="shared" si="4"/>
        <v>0</v>
      </c>
    </row>
    <row r="106" spans="2:8" x14ac:dyDescent="0.25">
      <c r="B106" s="2">
        <v>103</v>
      </c>
      <c r="C106" s="2">
        <v>876801</v>
      </c>
      <c r="D106" s="4" t="s">
        <v>107</v>
      </c>
      <c r="E106" s="9" t="s">
        <v>236</v>
      </c>
      <c r="F106" s="9"/>
      <c r="G106" s="11">
        <v>57780</v>
      </c>
      <c r="H106" s="12">
        <f t="shared" ref="H106:H107" si="7">+G106*2</f>
        <v>115560</v>
      </c>
    </row>
    <row r="107" spans="2:8" x14ac:dyDescent="0.25">
      <c r="B107" s="2">
        <v>104</v>
      </c>
      <c r="C107" s="2">
        <v>876802</v>
      </c>
      <c r="D107" s="4" t="s">
        <v>108</v>
      </c>
      <c r="E107" s="9" t="s">
        <v>236</v>
      </c>
      <c r="F107" s="9"/>
      <c r="G107" s="11">
        <v>73100</v>
      </c>
      <c r="H107" s="12">
        <f t="shared" si="7"/>
        <v>146200</v>
      </c>
    </row>
    <row r="108" spans="2:8" x14ac:dyDescent="0.25">
      <c r="B108" s="2">
        <v>105</v>
      </c>
      <c r="C108" s="2">
        <v>876803</v>
      </c>
      <c r="D108" s="4" t="s">
        <v>109</v>
      </c>
      <c r="E108" s="19"/>
      <c r="F108" s="19" t="s">
        <v>236</v>
      </c>
      <c r="G108" s="20"/>
      <c r="H108" s="21">
        <f t="shared" si="4"/>
        <v>0</v>
      </c>
    </row>
    <row r="109" spans="2:8" x14ac:dyDescent="0.25">
      <c r="B109" s="2">
        <v>106</v>
      </c>
      <c r="C109" s="2">
        <v>876901</v>
      </c>
      <c r="D109" s="4" t="s">
        <v>110</v>
      </c>
      <c r="E109" s="9"/>
      <c r="F109" s="9" t="s">
        <v>236</v>
      </c>
      <c r="G109" s="11"/>
      <c r="H109" s="12">
        <f t="shared" si="4"/>
        <v>0</v>
      </c>
    </row>
    <row r="110" spans="2:8" x14ac:dyDescent="0.25">
      <c r="B110" s="2">
        <v>107</v>
      </c>
      <c r="C110" s="2">
        <v>876902</v>
      </c>
      <c r="D110" s="4" t="s">
        <v>111</v>
      </c>
      <c r="E110" s="9"/>
      <c r="F110" s="9" t="s">
        <v>236</v>
      </c>
      <c r="G110" s="11"/>
      <c r="H110" s="12">
        <f t="shared" si="4"/>
        <v>0</v>
      </c>
    </row>
    <row r="111" spans="2:8" x14ac:dyDescent="0.25">
      <c r="B111" s="2">
        <v>108</v>
      </c>
      <c r="C111" s="2">
        <v>877401</v>
      </c>
      <c r="D111" s="4" t="s">
        <v>112</v>
      </c>
      <c r="E111" s="9"/>
      <c r="F111" s="9" t="s">
        <v>236</v>
      </c>
      <c r="G111" s="11"/>
      <c r="H111" s="12">
        <f t="shared" si="4"/>
        <v>0</v>
      </c>
    </row>
    <row r="112" spans="2:8" x14ac:dyDescent="0.25">
      <c r="B112" s="2">
        <v>109</v>
      </c>
      <c r="C112" s="2">
        <v>877602</v>
      </c>
      <c r="D112" s="4" t="s">
        <v>113</v>
      </c>
      <c r="E112" s="9"/>
      <c r="F112" s="9" t="s">
        <v>236</v>
      </c>
      <c r="G112" s="11"/>
      <c r="H112" s="12">
        <f t="shared" si="4"/>
        <v>0</v>
      </c>
    </row>
    <row r="113" spans="2:8" x14ac:dyDescent="0.25">
      <c r="B113" s="2">
        <v>110</v>
      </c>
      <c r="C113" s="2">
        <v>877603</v>
      </c>
      <c r="D113" s="4" t="s">
        <v>114</v>
      </c>
      <c r="E113" s="9"/>
      <c r="F113" s="9" t="s">
        <v>236</v>
      </c>
      <c r="G113" s="11"/>
      <c r="H113" s="12">
        <f t="shared" si="4"/>
        <v>0</v>
      </c>
    </row>
    <row r="114" spans="2:8" x14ac:dyDescent="0.25">
      <c r="B114" s="2">
        <v>111</v>
      </c>
      <c r="C114" s="2">
        <v>877802</v>
      </c>
      <c r="D114" s="4" t="s">
        <v>115</v>
      </c>
      <c r="E114" s="9"/>
      <c r="F114" s="9" t="s">
        <v>236</v>
      </c>
      <c r="G114" s="11"/>
      <c r="H114" s="12">
        <f t="shared" si="4"/>
        <v>0</v>
      </c>
    </row>
    <row r="115" spans="2:8" x14ac:dyDescent="0.25">
      <c r="B115" s="2">
        <v>112</v>
      </c>
      <c r="C115" s="2">
        <v>877812</v>
      </c>
      <c r="D115" s="4" t="s">
        <v>116</v>
      </c>
      <c r="E115" s="9"/>
      <c r="F115" s="9" t="s">
        <v>236</v>
      </c>
      <c r="G115" s="11"/>
      <c r="H115" s="12">
        <f t="shared" si="4"/>
        <v>0</v>
      </c>
    </row>
    <row r="116" spans="2:8" ht="22.5" x14ac:dyDescent="0.25">
      <c r="B116" s="2">
        <v>113</v>
      </c>
      <c r="C116" s="2">
        <v>877814</v>
      </c>
      <c r="D116" s="4" t="s">
        <v>117</v>
      </c>
      <c r="E116" s="9"/>
      <c r="F116" s="9" t="s">
        <v>236</v>
      </c>
      <c r="G116" s="11"/>
      <c r="H116" s="12">
        <f t="shared" si="4"/>
        <v>0</v>
      </c>
    </row>
    <row r="117" spans="2:8" x14ac:dyDescent="0.25">
      <c r="B117" s="2">
        <v>114</v>
      </c>
      <c r="C117" s="2">
        <v>877815</v>
      </c>
      <c r="D117" s="4" t="s">
        <v>118</v>
      </c>
      <c r="E117" s="9"/>
      <c r="F117" s="9" t="s">
        <v>236</v>
      </c>
      <c r="G117" s="11"/>
      <c r="H117" s="12">
        <f t="shared" si="4"/>
        <v>0</v>
      </c>
    </row>
    <row r="118" spans="2:8" x14ac:dyDescent="0.25">
      <c r="B118" s="2">
        <v>115</v>
      </c>
      <c r="C118" s="2">
        <v>877861</v>
      </c>
      <c r="D118" s="4" t="s">
        <v>119</v>
      </c>
      <c r="E118" s="9"/>
      <c r="F118" s="9" t="s">
        <v>236</v>
      </c>
      <c r="G118" s="11"/>
      <c r="H118" s="12">
        <f t="shared" si="4"/>
        <v>0</v>
      </c>
    </row>
    <row r="119" spans="2:8" x14ac:dyDescent="0.25">
      <c r="B119" s="2">
        <v>116</v>
      </c>
      <c r="C119" s="2">
        <v>877862</v>
      </c>
      <c r="D119" s="4" t="s">
        <v>120</v>
      </c>
      <c r="E119" s="9"/>
      <c r="F119" s="9" t="s">
        <v>236</v>
      </c>
      <c r="G119" s="11"/>
      <c r="H119" s="12">
        <f t="shared" si="4"/>
        <v>0</v>
      </c>
    </row>
    <row r="120" spans="2:8" x14ac:dyDescent="0.25">
      <c r="B120" s="2">
        <v>117</v>
      </c>
      <c r="C120" s="2">
        <v>877863</v>
      </c>
      <c r="D120" s="4" t="s">
        <v>121</v>
      </c>
      <c r="E120" s="9"/>
      <c r="F120" s="9" t="s">
        <v>236</v>
      </c>
      <c r="G120" s="11"/>
      <c r="H120" s="12">
        <f t="shared" si="4"/>
        <v>0</v>
      </c>
    </row>
    <row r="121" spans="2:8" x14ac:dyDescent="0.25">
      <c r="B121" s="2">
        <v>118</v>
      </c>
      <c r="C121" s="2">
        <v>877871</v>
      </c>
      <c r="D121" s="4" t="s">
        <v>122</v>
      </c>
      <c r="E121" s="9"/>
      <c r="F121" s="9" t="s">
        <v>236</v>
      </c>
      <c r="G121" s="11"/>
      <c r="H121" s="12">
        <f t="shared" si="4"/>
        <v>0</v>
      </c>
    </row>
    <row r="122" spans="2:8" x14ac:dyDescent="0.25">
      <c r="B122" s="2">
        <v>119</v>
      </c>
      <c r="C122" s="2">
        <v>877901</v>
      </c>
      <c r="D122" s="4" t="s">
        <v>123</v>
      </c>
      <c r="E122" s="9"/>
      <c r="F122" s="9" t="s">
        <v>236</v>
      </c>
      <c r="G122" s="11"/>
      <c r="H122" s="12">
        <f t="shared" si="4"/>
        <v>0</v>
      </c>
    </row>
    <row r="123" spans="2:8" x14ac:dyDescent="0.25">
      <c r="B123" s="2">
        <v>120</v>
      </c>
      <c r="C123" s="2">
        <v>878711</v>
      </c>
      <c r="D123" s="4" t="s">
        <v>124</v>
      </c>
      <c r="E123" s="9"/>
      <c r="F123" s="9" t="s">
        <v>236</v>
      </c>
      <c r="G123" s="11"/>
      <c r="H123" s="12">
        <f t="shared" si="4"/>
        <v>0</v>
      </c>
    </row>
    <row r="124" spans="2:8" x14ac:dyDescent="0.25">
      <c r="B124" s="2">
        <v>121</v>
      </c>
      <c r="C124" s="2">
        <v>878721</v>
      </c>
      <c r="D124" s="4" t="s">
        <v>125</v>
      </c>
      <c r="E124" s="9"/>
      <c r="F124" s="9" t="s">
        <v>236</v>
      </c>
      <c r="G124" s="11"/>
      <c r="H124" s="12">
        <f t="shared" si="4"/>
        <v>0</v>
      </c>
    </row>
    <row r="125" spans="2:8" x14ac:dyDescent="0.25">
      <c r="B125" s="2">
        <v>122</v>
      </c>
      <c r="C125" s="2">
        <v>878731</v>
      </c>
      <c r="D125" s="4" t="s">
        <v>126</v>
      </c>
      <c r="E125" s="9"/>
      <c r="F125" s="9" t="s">
        <v>236</v>
      </c>
      <c r="G125" s="11"/>
      <c r="H125" s="12">
        <f t="shared" si="4"/>
        <v>0</v>
      </c>
    </row>
    <row r="126" spans="2:8" x14ac:dyDescent="0.25">
      <c r="B126" s="2">
        <v>123</v>
      </c>
      <c r="C126" s="2">
        <v>878811</v>
      </c>
      <c r="D126" s="4" t="s">
        <v>127</v>
      </c>
      <c r="E126" s="9"/>
      <c r="F126" s="9" t="s">
        <v>236</v>
      </c>
      <c r="G126" s="11"/>
      <c r="H126" s="12">
        <f t="shared" si="4"/>
        <v>0</v>
      </c>
    </row>
    <row r="127" spans="2:8" x14ac:dyDescent="0.25">
      <c r="B127" s="2">
        <v>124</v>
      </c>
      <c r="C127" s="2">
        <v>878812</v>
      </c>
      <c r="D127" s="4" t="s">
        <v>128</v>
      </c>
      <c r="E127" s="9"/>
      <c r="F127" s="9" t="s">
        <v>236</v>
      </c>
      <c r="G127" s="11"/>
      <c r="H127" s="12">
        <f t="shared" si="4"/>
        <v>0</v>
      </c>
    </row>
    <row r="128" spans="2:8" x14ac:dyDescent="0.25">
      <c r="B128" s="2">
        <v>125</v>
      </c>
      <c r="C128" s="2">
        <v>878831</v>
      </c>
      <c r="D128" s="4" t="s">
        <v>129</v>
      </c>
      <c r="E128" s="9"/>
      <c r="F128" s="9" t="s">
        <v>236</v>
      </c>
      <c r="G128" s="11"/>
      <c r="H128" s="12">
        <f t="shared" si="4"/>
        <v>0</v>
      </c>
    </row>
    <row r="129" spans="2:8" x14ac:dyDescent="0.25">
      <c r="B129" s="2">
        <v>126</v>
      </c>
      <c r="C129" s="2">
        <v>879111</v>
      </c>
      <c r="D129" s="4" t="s">
        <v>130</v>
      </c>
      <c r="E129" s="9" t="s">
        <v>236</v>
      </c>
      <c r="F129" s="9"/>
      <c r="G129" s="11">
        <v>97045</v>
      </c>
      <c r="H129" s="12">
        <f t="shared" ref="H129:H136" si="8">+G129*2</f>
        <v>194090</v>
      </c>
    </row>
    <row r="130" spans="2:8" x14ac:dyDescent="0.25">
      <c r="B130" s="2">
        <v>127</v>
      </c>
      <c r="C130" s="2">
        <v>879112</v>
      </c>
      <c r="D130" s="4" t="s">
        <v>131</v>
      </c>
      <c r="E130" s="9" t="s">
        <v>236</v>
      </c>
      <c r="F130" s="9"/>
      <c r="G130" s="11">
        <v>106450</v>
      </c>
      <c r="H130" s="12">
        <f t="shared" si="8"/>
        <v>212900</v>
      </c>
    </row>
    <row r="131" spans="2:8" ht="21" customHeight="1" x14ac:dyDescent="0.25">
      <c r="B131" s="2">
        <v>128</v>
      </c>
      <c r="C131" s="2">
        <v>879113</v>
      </c>
      <c r="D131" s="4" t="s">
        <v>132</v>
      </c>
      <c r="E131" s="9" t="s">
        <v>236</v>
      </c>
      <c r="F131" s="9"/>
      <c r="G131" s="11">
        <v>121875</v>
      </c>
      <c r="H131" s="12">
        <f t="shared" si="8"/>
        <v>243750</v>
      </c>
    </row>
    <row r="132" spans="2:8" x14ac:dyDescent="0.25">
      <c r="B132" s="2">
        <v>129</v>
      </c>
      <c r="C132" s="2">
        <v>879116</v>
      </c>
      <c r="D132" s="4" t="s">
        <v>133</v>
      </c>
      <c r="E132" s="9" t="s">
        <v>236</v>
      </c>
      <c r="F132" s="9"/>
      <c r="G132" s="11">
        <v>106525</v>
      </c>
      <c r="H132" s="12">
        <f t="shared" si="8"/>
        <v>213050</v>
      </c>
    </row>
    <row r="133" spans="2:8" x14ac:dyDescent="0.25">
      <c r="B133" s="2">
        <v>130</v>
      </c>
      <c r="C133" s="2">
        <v>879121</v>
      </c>
      <c r="D133" s="4" t="s">
        <v>134</v>
      </c>
      <c r="E133" s="9" t="s">
        <v>236</v>
      </c>
      <c r="F133" s="9"/>
      <c r="G133" s="11">
        <v>82800</v>
      </c>
      <c r="H133" s="12">
        <f t="shared" si="8"/>
        <v>165600</v>
      </c>
    </row>
    <row r="134" spans="2:8" ht="22.5" x14ac:dyDescent="0.25">
      <c r="B134" s="2">
        <v>131</v>
      </c>
      <c r="C134" s="2">
        <v>879122</v>
      </c>
      <c r="D134" s="4" t="s">
        <v>135</v>
      </c>
      <c r="E134" s="9" t="s">
        <v>236</v>
      </c>
      <c r="F134" s="9"/>
      <c r="G134" s="11">
        <v>106525</v>
      </c>
      <c r="H134" s="12">
        <f t="shared" si="8"/>
        <v>213050</v>
      </c>
    </row>
    <row r="135" spans="2:8" x14ac:dyDescent="0.25">
      <c r="B135" s="2">
        <v>132</v>
      </c>
      <c r="C135" s="2">
        <v>879131</v>
      </c>
      <c r="D135" s="4" t="s">
        <v>136</v>
      </c>
      <c r="E135" s="9" t="s">
        <v>236</v>
      </c>
      <c r="F135" s="9"/>
      <c r="G135" s="11">
        <v>106525</v>
      </c>
      <c r="H135" s="12">
        <f t="shared" si="8"/>
        <v>213050</v>
      </c>
    </row>
    <row r="136" spans="2:8" x14ac:dyDescent="0.25">
      <c r="B136" s="2">
        <v>133</v>
      </c>
      <c r="C136" s="2">
        <v>879132</v>
      </c>
      <c r="D136" s="4" t="s">
        <v>137</v>
      </c>
      <c r="E136" s="9" t="s">
        <v>236</v>
      </c>
      <c r="F136" s="9"/>
      <c r="G136" s="11">
        <v>106525</v>
      </c>
      <c r="H136" s="12">
        <f t="shared" si="8"/>
        <v>213050</v>
      </c>
    </row>
    <row r="137" spans="2:8" ht="22.5" x14ac:dyDescent="0.25">
      <c r="B137" s="2">
        <v>134</v>
      </c>
      <c r="C137" s="2">
        <v>879141</v>
      </c>
      <c r="D137" s="4" t="s">
        <v>138</v>
      </c>
      <c r="E137" s="9"/>
      <c r="F137" s="9" t="s">
        <v>236</v>
      </c>
      <c r="G137" s="11"/>
      <c r="H137" s="12">
        <f t="shared" ref="H137:H156" si="9">G137*1.95</f>
        <v>0</v>
      </c>
    </row>
    <row r="138" spans="2:8" ht="22.5" x14ac:dyDescent="0.25">
      <c r="B138" s="2">
        <v>135</v>
      </c>
      <c r="C138" s="2">
        <v>879141</v>
      </c>
      <c r="D138" s="4" t="s">
        <v>138</v>
      </c>
      <c r="E138" s="9"/>
      <c r="F138" s="9" t="s">
        <v>236</v>
      </c>
      <c r="G138" s="11"/>
      <c r="H138" s="12">
        <f t="shared" si="9"/>
        <v>0</v>
      </c>
    </row>
    <row r="139" spans="2:8" ht="22.5" x14ac:dyDescent="0.25">
      <c r="B139" s="2">
        <v>136</v>
      </c>
      <c r="C139" s="2">
        <v>879150</v>
      </c>
      <c r="D139" s="4" t="s">
        <v>139</v>
      </c>
      <c r="E139" s="9" t="s">
        <v>236</v>
      </c>
      <c r="F139" s="9"/>
      <c r="G139" s="11">
        <v>106525</v>
      </c>
      <c r="H139" s="12">
        <f t="shared" ref="H139:H154" si="10">+G139*2</f>
        <v>213050</v>
      </c>
    </row>
    <row r="140" spans="2:8" x14ac:dyDescent="0.25">
      <c r="B140" s="2">
        <v>137</v>
      </c>
      <c r="C140" s="2">
        <v>879161</v>
      </c>
      <c r="D140" s="4" t="s">
        <v>140</v>
      </c>
      <c r="E140" s="9" t="s">
        <v>236</v>
      </c>
      <c r="F140" s="9"/>
      <c r="G140" s="11">
        <v>90270</v>
      </c>
      <c r="H140" s="12">
        <f t="shared" si="10"/>
        <v>180540</v>
      </c>
    </row>
    <row r="141" spans="2:8" x14ac:dyDescent="0.25">
      <c r="B141" s="2">
        <v>138</v>
      </c>
      <c r="C141" s="2">
        <v>879162</v>
      </c>
      <c r="D141" s="4" t="s">
        <v>141</v>
      </c>
      <c r="E141" s="9" t="s">
        <v>236</v>
      </c>
      <c r="F141" s="9"/>
      <c r="G141" s="11">
        <v>90270</v>
      </c>
      <c r="H141" s="12">
        <f t="shared" si="10"/>
        <v>180540</v>
      </c>
    </row>
    <row r="142" spans="2:8" ht="22.5" x14ac:dyDescent="0.25">
      <c r="B142" s="2">
        <v>139</v>
      </c>
      <c r="C142" s="2">
        <v>879201</v>
      </c>
      <c r="D142" s="4" t="s">
        <v>142</v>
      </c>
      <c r="E142" s="9" t="s">
        <v>236</v>
      </c>
      <c r="F142" s="9"/>
      <c r="G142" s="11">
        <v>90270</v>
      </c>
      <c r="H142" s="12">
        <f t="shared" si="10"/>
        <v>180540</v>
      </c>
    </row>
    <row r="143" spans="2:8" x14ac:dyDescent="0.25">
      <c r="B143" s="2">
        <v>140</v>
      </c>
      <c r="C143" s="2">
        <v>879301</v>
      </c>
      <c r="D143" s="4" t="s">
        <v>143</v>
      </c>
      <c r="E143" s="9" t="s">
        <v>236</v>
      </c>
      <c r="F143" s="9"/>
      <c r="G143" s="11">
        <v>100990</v>
      </c>
      <c r="H143" s="12">
        <f t="shared" si="10"/>
        <v>201980</v>
      </c>
    </row>
    <row r="144" spans="2:8" ht="22.5" x14ac:dyDescent="0.25">
      <c r="B144" s="2">
        <v>141</v>
      </c>
      <c r="C144" s="2">
        <v>879391</v>
      </c>
      <c r="D144" s="4" t="s">
        <v>144</v>
      </c>
      <c r="E144" s="9" t="s">
        <v>236</v>
      </c>
      <c r="F144" s="9"/>
      <c r="G144" s="11">
        <v>131840</v>
      </c>
      <c r="H144" s="12">
        <f t="shared" si="10"/>
        <v>263680</v>
      </c>
    </row>
    <row r="145" spans="2:8" x14ac:dyDescent="0.25">
      <c r="B145" s="2">
        <v>142</v>
      </c>
      <c r="C145" s="2">
        <v>879410</v>
      </c>
      <c r="D145" s="4" t="s">
        <v>145</v>
      </c>
      <c r="E145" s="9" t="s">
        <v>236</v>
      </c>
      <c r="F145" s="9"/>
      <c r="G145" s="11">
        <v>114410</v>
      </c>
      <c r="H145" s="12">
        <f t="shared" si="10"/>
        <v>228820</v>
      </c>
    </row>
    <row r="146" spans="2:8" ht="22.5" x14ac:dyDescent="0.25">
      <c r="B146" s="2">
        <v>143</v>
      </c>
      <c r="C146" s="2">
        <v>879420</v>
      </c>
      <c r="D146" s="4" t="s">
        <v>146</v>
      </c>
      <c r="E146" s="9" t="s">
        <v>236</v>
      </c>
      <c r="F146" s="9"/>
      <c r="G146" s="11">
        <v>132870</v>
      </c>
      <c r="H146" s="12">
        <f t="shared" si="10"/>
        <v>265740</v>
      </c>
    </row>
    <row r="147" spans="2:8" x14ac:dyDescent="0.25">
      <c r="B147" s="2">
        <v>144</v>
      </c>
      <c r="C147" s="2">
        <v>879421</v>
      </c>
      <c r="D147" s="4" t="s">
        <v>147</v>
      </c>
      <c r="E147" s="9" t="s">
        <v>236</v>
      </c>
      <c r="F147" s="9"/>
      <c r="G147" s="11">
        <v>90270</v>
      </c>
      <c r="H147" s="12">
        <f t="shared" si="10"/>
        <v>180540</v>
      </c>
    </row>
    <row r="148" spans="2:8" x14ac:dyDescent="0.25">
      <c r="B148" s="2">
        <v>145</v>
      </c>
      <c r="C148" s="2">
        <v>879430</v>
      </c>
      <c r="D148" s="4" t="s">
        <v>148</v>
      </c>
      <c r="E148" s="9" t="s">
        <v>236</v>
      </c>
      <c r="F148" s="9"/>
      <c r="G148" s="11">
        <v>273560</v>
      </c>
      <c r="H148" s="12">
        <f t="shared" si="10"/>
        <v>547120</v>
      </c>
    </row>
    <row r="149" spans="2:8" x14ac:dyDescent="0.25">
      <c r="B149" s="2">
        <v>146</v>
      </c>
      <c r="C149" s="2">
        <v>879431</v>
      </c>
      <c r="D149" s="4" t="s">
        <v>149</v>
      </c>
      <c r="E149" s="9" t="s">
        <v>236</v>
      </c>
      <c r="F149" s="9"/>
      <c r="G149" s="11">
        <v>273560</v>
      </c>
      <c r="H149" s="12">
        <f t="shared" si="10"/>
        <v>547120</v>
      </c>
    </row>
    <row r="150" spans="2:8" x14ac:dyDescent="0.25">
      <c r="B150" s="2">
        <v>147</v>
      </c>
      <c r="C150" s="2">
        <v>879460</v>
      </c>
      <c r="D150" s="4" t="s">
        <v>150</v>
      </c>
      <c r="E150" s="9" t="s">
        <v>236</v>
      </c>
      <c r="F150" s="9"/>
      <c r="G150" s="11">
        <v>90270</v>
      </c>
      <c r="H150" s="12">
        <f t="shared" si="10"/>
        <v>180540</v>
      </c>
    </row>
    <row r="151" spans="2:8" ht="22.5" x14ac:dyDescent="0.25">
      <c r="B151" s="2">
        <v>148</v>
      </c>
      <c r="C151" s="2">
        <v>879510</v>
      </c>
      <c r="D151" s="4" t="s">
        <v>151</v>
      </c>
      <c r="E151" s="9" t="s">
        <v>236</v>
      </c>
      <c r="F151" s="9"/>
      <c r="G151" s="11">
        <v>82800</v>
      </c>
      <c r="H151" s="12">
        <f t="shared" si="10"/>
        <v>165600</v>
      </c>
    </row>
    <row r="152" spans="2:8" ht="22.5" x14ac:dyDescent="0.25">
      <c r="B152" s="2">
        <v>149</v>
      </c>
      <c r="C152" s="2">
        <v>879520</v>
      </c>
      <c r="D152" s="4" t="s">
        <v>152</v>
      </c>
      <c r="E152" s="9" t="s">
        <v>236</v>
      </c>
      <c r="F152" s="9"/>
      <c r="G152" s="11">
        <v>82800</v>
      </c>
      <c r="H152" s="12">
        <f t="shared" si="10"/>
        <v>165600</v>
      </c>
    </row>
    <row r="153" spans="2:8" s="24" customFormat="1" ht="22.5" x14ac:dyDescent="0.25">
      <c r="B153" s="22">
        <v>150</v>
      </c>
      <c r="C153" s="22">
        <v>879522</v>
      </c>
      <c r="D153" s="23" t="s">
        <v>153</v>
      </c>
      <c r="E153" s="19" t="s">
        <v>236</v>
      </c>
      <c r="F153" s="19"/>
      <c r="G153" s="20">
        <v>82800</v>
      </c>
      <c r="H153" s="21">
        <f t="shared" si="10"/>
        <v>165600</v>
      </c>
    </row>
    <row r="154" spans="2:8" s="24" customFormat="1" ht="22.5" x14ac:dyDescent="0.25">
      <c r="B154" s="22">
        <v>151</v>
      </c>
      <c r="C154" s="22">
        <v>879523</v>
      </c>
      <c r="D154" s="23" t="s">
        <v>154</v>
      </c>
      <c r="E154" s="19" t="s">
        <v>236</v>
      </c>
      <c r="F154" s="19"/>
      <c r="G154" s="20">
        <v>82800</v>
      </c>
      <c r="H154" s="21">
        <f t="shared" si="10"/>
        <v>165600</v>
      </c>
    </row>
    <row r="155" spans="2:8" x14ac:dyDescent="0.25">
      <c r="B155" s="2">
        <v>152</v>
      </c>
      <c r="C155" s="2">
        <v>879901</v>
      </c>
      <c r="D155" s="4" t="s">
        <v>238</v>
      </c>
      <c r="E155" s="9" t="s">
        <v>236</v>
      </c>
      <c r="F155" s="9"/>
      <c r="G155" s="11">
        <v>273560</v>
      </c>
      <c r="H155" s="10">
        <f t="shared" si="9"/>
        <v>533442</v>
      </c>
    </row>
    <row r="156" spans="2:8" ht="21.75" customHeight="1" x14ac:dyDescent="0.25">
      <c r="B156" s="2">
        <v>153</v>
      </c>
      <c r="C156" s="2">
        <v>879910</v>
      </c>
      <c r="D156" s="4" t="s">
        <v>155</v>
      </c>
      <c r="E156" s="9" t="s">
        <v>236</v>
      </c>
      <c r="F156" s="9"/>
      <c r="G156" s="11">
        <v>140690</v>
      </c>
      <c r="H156" s="11">
        <f t="shared" si="9"/>
        <v>274345.5</v>
      </c>
    </row>
    <row r="157" spans="2:8" ht="22.5" x14ac:dyDescent="0.25">
      <c r="B157" s="2">
        <v>154</v>
      </c>
      <c r="C157" s="2">
        <v>881112</v>
      </c>
      <c r="D157" s="4" t="s">
        <v>156</v>
      </c>
      <c r="E157" s="9" t="s">
        <v>236</v>
      </c>
      <c r="F157" s="9"/>
      <c r="G157" s="11">
        <v>185300</v>
      </c>
      <c r="H157" s="11">
        <f>G157*0.9</f>
        <v>166770</v>
      </c>
    </row>
    <row r="158" spans="2:8" ht="22.5" x14ac:dyDescent="0.25">
      <c r="B158" s="2">
        <v>155</v>
      </c>
      <c r="C158" s="2">
        <v>881118</v>
      </c>
      <c r="D158" s="4" t="s">
        <v>157</v>
      </c>
      <c r="E158" s="9" t="s">
        <v>236</v>
      </c>
      <c r="F158" s="9"/>
      <c r="G158" s="11">
        <v>749700</v>
      </c>
      <c r="H158" s="11">
        <f t="shared" ref="H158:H221" si="11">G158*0.9</f>
        <v>674730</v>
      </c>
    </row>
    <row r="159" spans="2:8" x14ac:dyDescent="0.25">
      <c r="B159" s="2">
        <v>156</v>
      </c>
      <c r="C159" s="2">
        <v>881130</v>
      </c>
      <c r="D159" s="4" t="s">
        <v>158</v>
      </c>
      <c r="E159" s="9" t="s">
        <v>236</v>
      </c>
      <c r="F159" s="9"/>
      <c r="G159" s="11">
        <v>182700</v>
      </c>
      <c r="H159" s="11">
        <f t="shared" si="11"/>
        <v>164430</v>
      </c>
    </row>
    <row r="160" spans="2:8" ht="22.5" x14ac:dyDescent="0.25">
      <c r="B160" s="2">
        <v>157</v>
      </c>
      <c r="C160" s="2">
        <v>881131</v>
      </c>
      <c r="D160" s="4" t="s">
        <v>159</v>
      </c>
      <c r="E160" s="9" t="s">
        <v>236</v>
      </c>
      <c r="F160" s="9"/>
      <c r="G160" s="11">
        <v>182700</v>
      </c>
      <c r="H160" s="11">
        <f t="shared" si="11"/>
        <v>164430</v>
      </c>
    </row>
    <row r="161" spans="2:8" x14ac:dyDescent="0.25">
      <c r="B161" s="2">
        <v>158</v>
      </c>
      <c r="C161" s="2">
        <v>881132</v>
      </c>
      <c r="D161" s="4" t="s">
        <v>160</v>
      </c>
      <c r="E161" s="9" t="s">
        <v>236</v>
      </c>
      <c r="F161" s="9"/>
      <c r="G161" s="11">
        <v>182700</v>
      </c>
      <c r="H161" s="11">
        <f t="shared" si="11"/>
        <v>164430</v>
      </c>
    </row>
    <row r="162" spans="2:8" x14ac:dyDescent="0.25">
      <c r="B162" s="2">
        <v>159</v>
      </c>
      <c r="C162" s="2">
        <v>881141</v>
      </c>
      <c r="D162" s="4" t="s">
        <v>161</v>
      </c>
      <c r="E162" s="9" t="s">
        <v>236</v>
      </c>
      <c r="F162" s="9"/>
      <c r="G162" s="11">
        <v>182700</v>
      </c>
      <c r="H162" s="11">
        <f t="shared" si="11"/>
        <v>164430</v>
      </c>
    </row>
    <row r="163" spans="2:8" x14ac:dyDescent="0.25">
      <c r="B163" s="2">
        <v>160</v>
      </c>
      <c r="C163" s="2">
        <v>881151</v>
      </c>
      <c r="D163" s="4" t="s">
        <v>162</v>
      </c>
      <c r="E163" s="9" t="s">
        <v>236</v>
      </c>
      <c r="F163" s="9"/>
      <c r="G163" s="11">
        <v>182700</v>
      </c>
      <c r="H163" s="11">
        <f t="shared" si="11"/>
        <v>164430</v>
      </c>
    </row>
    <row r="164" spans="2:8" x14ac:dyDescent="0.25">
      <c r="B164" s="2">
        <v>161</v>
      </c>
      <c r="C164" s="2">
        <v>881201</v>
      </c>
      <c r="D164" s="4" t="s">
        <v>163</v>
      </c>
      <c r="E164" s="9" t="s">
        <v>236</v>
      </c>
      <c r="F164" s="9"/>
      <c r="G164" s="11">
        <v>192500</v>
      </c>
      <c r="H164" s="11">
        <f t="shared" si="11"/>
        <v>173250</v>
      </c>
    </row>
    <row r="165" spans="2:8" x14ac:dyDescent="0.25">
      <c r="B165" s="2">
        <v>162</v>
      </c>
      <c r="C165" s="2">
        <v>881212</v>
      </c>
      <c r="D165" s="4" t="s">
        <v>164</v>
      </c>
      <c r="E165" s="9" t="s">
        <v>236</v>
      </c>
      <c r="F165" s="9"/>
      <c r="G165" s="11">
        <v>167100</v>
      </c>
      <c r="H165" s="11">
        <f t="shared" si="11"/>
        <v>150390</v>
      </c>
    </row>
    <row r="166" spans="2:8" ht="22.5" x14ac:dyDescent="0.25">
      <c r="B166" s="2">
        <v>163</v>
      </c>
      <c r="C166" s="2">
        <v>881301</v>
      </c>
      <c r="D166" s="4" t="s">
        <v>165</v>
      </c>
      <c r="E166" s="9" t="s">
        <v>236</v>
      </c>
      <c r="F166" s="9"/>
      <c r="G166" s="11">
        <v>182700</v>
      </c>
      <c r="H166" s="11">
        <f t="shared" si="11"/>
        <v>164430</v>
      </c>
    </row>
    <row r="167" spans="2:8" x14ac:dyDescent="0.25">
      <c r="B167" s="2">
        <v>164</v>
      </c>
      <c r="C167" s="2">
        <v>881302</v>
      </c>
      <c r="D167" s="4" t="s">
        <v>166</v>
      </c>
      <c r="E167" s="9" t="s">
        <v>236</v>
      </c>
      <c r="F167" s="9"/>
      <c r="G167" s="11">
        <v>354900</v>
      </c>
      <c r="H167" s="11">
        <f t="shared" si="11"/>
        <v>319410</v>
      </c>
    </row>
    <row r="168" spans="2:8" x14ac:dyDescent="0.25">
      <c r="B168" s="2">
        <v>165</v>
      </c>
      <c r="C168" s="2">
        <v>881305</v>
      </c>
      <c r="D168" s="4" t="s">
        <v>167</v>
      </c>
      <c r="E168" s="9" t="s">
        <v>236</v>
      </c>
      <c r="F168" s="9"/>
      <c r="G168" s="11">
        <v>281600</v>
      </c>
      <c r="H168" s="11">
        <f t="shared" si="11"/>
        <v>253440</v>
      </c>
    </row>
    <row r="169" spans="2:8" x14ac:dyDescent="0.25">
      <c r="B169" s="2">
        <v>166</v>
      </c>
      <c r="C169" s="2">
        <v>881306</v>
      </c>
      <c r="D169" s="4" t="s">
        <v>168</v>
      </c>
      <c r="E169" s="9" t="s">
        <v>236</v>
      </c>
      <c r="F169" s="9"/>
      <c r="G169" s="11">
        <v>177500</v>
      </c>
      <c r="H169" s="11">
        <f t="shared" si="11"/>
        <v>159750</v>
      </c>
    </row>
    <row r="170" spans="2:8" x14ac:dyDescent="0.25">
      <c r="B170" s="2">
        <v>167</v>
      </c>
      <c r="C170" s="2">
        <v>881313</v>
      </c>
      <c r="D170" s="4" t="s">
        <v>169</v>
      </c>
      <c r="E170" s="9" t="s">
        <v>236</v>
      </c>
      <c r="F170" s="9"/>
      <c r="G170" s="11">
        <v>354900</v>
      </c>
      <c r="H170" s="11">
        <f t="shared" si="11"/>
        <v>319410</v>
      </c>
    </row>
    <row r="171" spans="2:8" x14ac:dyDescent="0.25">
      <c r="B171" s="2">
        <v>168</v>
      </c>
      <c r="C171" s="2">
        <v>881319</v>
      </c>
      <c r="D171" s="6" t="s">
        <v>170</v>
      </c>
      <c r="E171" s="9"/>
      <c r="F171" s="9" t="s">
        <v>236</v>
      </c>
      <c r="G171" s="11"/>
      <c r="H171" s="11">
        <f t="shared" si="11"/>
        <v>0</v>
      </c>
    </row>
    <row r="172" spans="2:8" ht="22.5" x14ac:dyDescent="0.25">
      <c r="B172" s="2">
        <v>169</v>
      </c>
      <c r="C172" s="2">
        <v>881332</v>
      </c>
      <c r="D172" s="4" t="s">
        <v>171</v>
      </c>
      <c r="E172" s="9" t="s">
        <v>236</v>
      </c>
      <c r="F172" s="9"/>
      <c r="G172" s="11">
        <v>215000</v>
      </c>
      <c r="H172" s="11">
        <f t="shared" si="11"/>
        <v>193500</v>
      </c>
    </row>
    <row r="173" spans="2:8" x14ac:dyDescent="0.25">
      <c r="B173" s="2">
        <v>170</v>
      </c>
      <c r="C173" s="2">
        <v>881360</v>
      </c>
      <c r="D173" s="4" t="s">
        <v>172</v>
      </c>
      <c r="E173" s="9" t="s">
        <v>236</v>
      </c>
      <c r="F173" s="9"/>
      <c r="G173" s="11">
        <v>187300</v>
      </c>
      <c r="H173" s="11">
        <f t="shared" si="11"/>
        <v>168570</v>
      </c>
    </row>
    <row r="174" spans="2:8" ht="22.5" x14ac:dyDescent="0.25">
      <c r="B174" s="2">
        <v>171</v>
      </c>
      <c r="C174" s="2">
        <v>881362</v>
      </c>
      <c r="D174" s="4" t="s">
        <v>173</v>
      </c>
      <c r="E174" s="9" t="s">
        <v>236</v>
      </c>
      <c r="F174" s="9"/>
      <c r="G174" s="11">
        <v>749700</v>
      </c>
      <c r="H174" s="11">
        <f t="shared" si="11"/>
        <v>674730</v>
      </c>
    </row>
    <row r="175" spans="2:8" x14ac:dyDescent="0.25">
      <c r="B175" s="2">
        <v>172</v>
      </c>
      <c r="C175" s="2">
        <v>881401</v>
      </c>
      <c r="D175" s="4" t="s">
        <v>174</v>
      </c>
      <c r="E175" s="9" t="s">
        <v>236</v>
      </c>
      <c r="F175" s="9"/>
      <c r="G175" s="11">
        <v>187300</v>
      </c>
      <c r="H175" s="11">
        <f t="shared" si="11"/>
        <v>168570</v>
      </c>
    </row>
    <row r="176" spans="2:8" x14ac:dyDescent="0.25">
      <c r="B176" s="2">
        <v>173</v>
      </c>
      <c r="C176" s="2">
        <v>881402</v>
      </c>
      <c r="D176" s="4" t="s">
        <v>175</v>
      </c>
      <c r="E176" s="9" t="s">
        <v>236</v>
      </c>
      <c r="F176" s="9"/>
      <c r="G176" s="11">
        <v>146800</v>
      </c>
      <c r="H176" s="11">
        <f t="shared" si="11"/>
        <v>132120</v>
      </c>
    </row>
    <row r="177" spans="2:8" ht="22.5" x14ac:dyDescent="0.25">
      <c r="B177" s="2">
        <v>174</v>
      </c>
      <c r="C177" s="2">
        <v>881410</v>
      </c>
      <c r="D177" s="4" t="s">
        <v>176</v>
      </c>
      <c r="E177" s="9"/>
      <c r="F177" s="9" t="s">
        <v>236</v>
      </c>
      <c r="G177" s="11"/>
      <c r="H177" s="11">
        <f t="shared" si="11"/>
        <v>0</v>
      </c>
    </row>
    <row r="178" spans="2:8" x14ac:dyDescent="0.25">
      <c r="B178" s="2">
        <v>175</v>
      </c>
      <c r="C178" s="2">
        <v>881431</v>
      </c>
      <c r="D178" s="4" t="s">
        <v>177</v>
      </c>
      <c r="E178" s="9"/>
      <c r="F178" s="9" t="s">
        <v>236</v>
      </c>
      <c r="G178" s="11"/>
      <c r="H178" s="11">
        <f t="shared" si="11"/>
        <v>0</v>
      </c>
    </row>
    <row r="179" spans="2:8" x14ac:dyDescent="0.25">
      <c r="B179" s="2">
        <v>176</v>
      </c>
      <c r="C179" s="2">
        <v>881432</v>
      </c>
      <c r="D179" s="4" t="s">
        <v>178</v>
      </c>
      <c r="E179" s="9" t="s">
        <v>236</v>
      </c>
      <c r="F179" s="9"/>
      <c r="G179" s="11">
        <v>187300</v>
      </c>
      <c r="H179" s="11">
        <f t="shared" si="11"/>
        <v>168570</v>
      </c>
    </row>
    <row r="180" spans="2:8" x14ac:dyDescent="0.25">
      <c r="B180" s="2">
        <v>177</v>
      </c>
      <c r="C180" s="2">
        <v>881434</v>
      </c>
      <c r="D180" s="4" t="s">
        <v>179</v>
      </c>
      <c r="E180" s="9"/>
      <c r="F180" s="9" t="s">
        <v>236</v>
      </c>
      <c r="G180" s="11"/>
      <c r="H180" s="11">
        <f t="shared" si="11"/>
        <v>0</v>
      </c>
    </row>
    <row r="181" spans="2:8" ht="22.5" x14ac:dyDescent="0.25">
      <c r="B181" s="2">
        <v>178</v>
      </c>
      <c r="C181" s="2">
        <v>881435</v>
      </c>
      <c r="D181" s="4" t="s">
        <v>180</v>
      </c>
      <c r="E181" s="9"/>
      <c r="F181" s="9" t="s">
        <v>236</v>
      </c>
      <c r="G181" s="11"/>
      <c r="H181" s="11">
        <f t="shared" si="11"/>
        <v>0</v>
      </c>
    </row>
    <row r="182" spans="2:8" x14ac:dyDescent="0.25">
      <c r="B182" s="2">
        <v>179</v>
      </c>
      <c r="C182" s="2">
        <v>881436</v>
      </c>
      <c r="D182" s="4" t="s">
        <v>181</v>
      </c>
      <c r="E182" s="9"/>
      <c r="F182" s="9" t="s">
        <v>236</v>
      </c>
      <c r="G182" s="11"/>
      <c r="H182" s="11">
        <f t="shared" si="11"/>
        <v>0</v>
      </c>
    </row>
    <row r="183" spans="2:8" x14ac:dyDescent="0.25">
      <c r="B183" s="2">
        <v>180</v>
      </c>
      <c r="C183" s="2">
        <v>881437</v>
      </c>
      <c r="D183" s="4" t="s">
        <v>182</v>
      </c>
      <c r="E183" s="9"/>
      <c r="F183" s="9" t="s">
        <v>236</v>
      </c>
      <c r="G183" s="11"/>
      <c r="H183" s="11">
        <f t="shared" si="11"/>
        <v>0</v>
      </c>
    </row>
    <row r="184" spans="2:8" x14ac:dyDescent="0.25">
      <c r="B184" s="2">
        <v>181</v>
      </c>
      <c r="C184" s="2">
        <v>881438</v>
      </c>
      <c r="D184" s="6" t="s">
        <v>183</v>
      </c>
      <c r="E184" s="9"/>
      <c r="F184" s="9" t="s">
        <v>236</v>
      </c>
      <c r="G184" s="11"/>
      <c r="H184" s="11">
        <f t="shared" si="11"/>
        <v>0</v>
      </c>
    </row>
    <row r="185" spans="2:8" x14ac:dyDescent="0.25">
      <c r="B185" s="2">
        <v>182</v>
      </c>
      <c r="C185" s="2">
        <v>881501</v>
      </c>
      <c r="D185" s="4" t="s">
        <v>184</v>
      </c>
      <c r="E185" s="9" t="s">
        <v>236</v>
      </c>
      <c r="F185" s="9"/>
      <c r="G185" s="11">
        <v>215000</v>
      </c>
      <c r="H185" s="11">
        <f t="shared" si="11"/>
        <v>193500</v>
      </c>
    </row>
    <row r="186" spans="2:8" x14ac:dyDescent="0.25">
      <c r="B186" s="2">
        <v>183</v>
      </c>
      <c r="C186" s="2">
        <v>881510</v>
      </c>
      <c r="D186" s="4" t="s">
        <v>185</v>
      </c>
      <c r="E186" s="9" t="s">
        <v>236</v>
      </c>
      <c r="F186" s="9"/>
      <c r="G186" s="11">
        <v>182700</v>
      </c>
      <c r="H186" s="11">
        <f t="shared" si="11"/>
        <v>164430</v>
      </c>
    </row>
    <row r="187" spans="2:8" x14ac:dyDescent="0.25">
      <c r="B187" s="2">
        <v>184</v>
      </c>
      <c r="C187" s="2">
        <v>881511</v>
      </c>
      <c r="D187" s="4" t="s">
        <v>186</v>
      </c>
      <c r="E187" s="9" t="s">
        <v>236</v>
      </c>
      <c r="F187" s="9"/>
      <c r="G187" s="11">
        <v>247300</v>
      </c>
      <c r="H187" s="11">
        <f t="shared" si="11"/>
        <v>222570</v>
      </c>
    </row>
    <row r="188" spans="2:8" x14ac:dyDescent="0.25">
      <c r="B188" s="2">
        <v>185</v>
      </c>
      <c r="C188" s="2">
        <v>881521</v>
      </c>
      <c r="D188" s="4" t="s">
        <v>187</v>
      </c>
      <c r="E188" s="9" t="s">
        <v>236</v>
      </c>
      <c r="F188" s="9"/>
      <c r="G188" s="11">
        <v>182700</v>
      </c>
      <c r="H188" s="11">
        <f t="shared" si="11"/>
        <v>164430</v>
      </c>
    </row>
    <row r="189" spans="2:8" ht="22.5" x14ac:dyDescent="0.25">
      <c r="B189" s="2">
        <v>186</v>
      </c>
      <c r="C189" s="2">
        <v>881601</v>
      </c>
      <c r="D189" s="4" t="s">
        <v>188</v>
      </c>
      <c r="E189" s="9" t="s">
        <v>236</v>
      </c>
      <c r="F189" s="9"/>
      <c r="G189" s="11">
        <v>182700</v>
      </c>
      <c r="H189" s="11">
        <f t="shared" si="11"/>
        <v>164430</v>
      </c>
    </row>
    <row r="190" spans="2:8" ht="22.5" x14ac:dyDescent="0.25">
      <c r="B190" s="2">
        <v>187</v>
      </c>
      <c r="C190" s="2">
        <v>881602</v>
      </c>
      <c r="D190" s="4" t="s">
        <v>189</v>
      </c>
      <c r="E190" s="9" t="s">
        <v>236</v>
      </c>
      <c r="F190" s="9"/>
      <c r="G190" s="11">
        <v>182700</v>
      </c>
      <c r="H190" s="11">
        <f t="shared" si="11"/>
        <v>164430</v>
      </c>
    </row>
    <row r="191" spans="2:8" x14ac:dyDescent="0.25">
      <c r="B191" s="2">
        <v>188</v>
      </c>
      <c r="C191" s="2">
        <v>881610</v>
      </c>
      <c r="D191" s="4" t="s">
        <v>190</v>
      </c>
      <c r="E191" s="9" t="s">
        <v>236</v>
      </c>
      <c r="F191" s="9"/>
      <c r="G191" s="11">
        <v>191600</v>
      </c>
      <c r="H191" s="11">
        <f t="shared" si="11"/>
        <v>172440</v>
      </c>
    </row>
    <row r="192" spans="2:8" x14ac:dyDescent="0.25">
      <c r="B192" s="2">
        <v>189</v>
      </c>
      <c r="C192" s="2">
        <v>881611</v>
      </c>
      <c r="D192" s="4" t="s">
        <v>191</v>
      </c>
      <c r="E192" s="9" t="s">
        <v>236</v>
      </c>
      <c r="F192" s="9"/>
      <c r="G192" s="11">
        <v>191600</v>
      </c>
      <c r="H192" s="11">
        <f t="shared" si="11"/>
        <v>172440</v>
      </c>
    </row>
    <row r="193" spans="2:8" x14ac:dyDescent="0.25">
      <c r="B193" s="2">
        <v>190</v>
      </c>
      <c r="C193" s="2">
        <v>881612</v>
      </c>
      <c r="D193" s="4" t="s">
        <v>192</v>
      </c>
      <c r="E193" s="9" t="s">
        <v>236</v>
      </c>
      <c r="F193" s="9"/>
      <c r="G193" s="11">
        <v>191600</v>
      </c>
      <c r="H193" s="11">
        <f t="shared" si="11"/>
        <v>172440</v>
      </c>
    </row>
    <row r="194" spans="2:8" x14ac:dyDescent="0.25">
      <c r="B194" s="2">
        <v>191</v>
      </c>
      <c r="C194" s="2">
        <v>881613</v>
      </c>
      <c r="D194" s="4" t="s">
        <v>193</v>
      </c>
      <c r="E194" s="9" t="s">
        <v>236</v>
      </c>
      <c r="F194" s="9"/>
      <c r="G194" s="11">
        <v>191600</v>
      </c>
      <c r="H194" s="11">
        <f t="shared" si="11"/>
        <v>172440</v>
      </c>
    </row>
    <row r="195" spans="2:8" x14ac:dyDescent="0.25">
      <c r="B195" s="2">
        <v>192</v>
      </c>
      <c r="C195" s="2">
        <v>881620</v>
      </c>
      <c r="D195" s="4" t="s">
        <v>194</v>
      </c>
      <c r="E195" s="9" t="s">
        <v>236</v>
      </c>
      <c r="F195" s="9"/>
      <c r="G195" s="11">
        <v>191600</v>
      </c>
      <c r="H195" s="11">
        <f t="shared" si="11"/>
        <v>172440</v>
      </c>
    </row>
    <row r="196" spans="2:8" x14ac:dyDescent="0.25">
      <c r="B196" s="2">
        <v>193</v>
      </c>
      <c r="C196" s="2">
        <v>881621</v>
      </c>
      <c r="D196" s="4" t="s">
        <v>195</v>
      </c>
      <c r="E196" s="9" t="s">
        <v>236</v>
      </c>
      <c r="F196" s="9"/>
      <c r="G196" s="11">
        <v>191600</v>
      </c>
      <c r="H196" s="11">
        <f t="shared" si="11"/>
        <v>172440</v>
      </c>
    </row>
    <row r="197" spans="2:8" x14ac:dyDescent="0.25">
      <c r="B197" s="2">
        <v>194</v>
      </c>
      <c r="C197" s="2">
        <v>881622</v>
      </c>
      <c r="D197" s="4" t="s">
        <v>196</v>
      </c>
      <c r="E197" s="9" t="s">
        <v>236</v>
      </c>
      <c r="F197" s="9"/>
      <c r="G197" s="11">
        <v>191600</v>
      </c>
      <c r="H197" s="11">
        <f t="shared" si="11"/>
        <v>172440</v>
      </c>
    </row>
    <row r="198" spans="2:8" x14ac:dyDescent="0.25">
      <c r="B198" s="2">
        <v>195</v>
      </c>
      <c r="C198" s="2">
        <v>881630</v>
      </c>
      <c r="D198" s="4" t="s">
        <v>197</v>
      </c>
      <c r="E198" s="9" t="s">
        <v>236</v>
      </c>
      <c r="F198" s="9"/>
      <c r="G198" s="11">
        <v>191600</v>
      </c>
      <c r="H198" s="11">
        <f t="shared" si="11"/>
        <v>172440</v>
      </c>
    </row>
    <row r="199" spans="2:8" x14ac:dyDescent="0.25">
      <c r="B199" s="2">
        <v>196</v>
      </c>
      <c r="C199" s="2">
        <v>881640</v>
      </c>
      <c r="D199" s="4" t="s">
        <v>198</v>
      </c>
      <c r="E199" s="9" t="s">
        <v>236</v>
      </c>
      <c r="F199" s="9"/>
      <c r="G199" s="11">
        <v>191600</v>
      </c>
      <c r="H199" s="11">
        <f t="shared" si="11"/>
        <v>172440</v>
      </c>
    </row>
    <row r="200" spans="2:8" x14ac:dyDescent="0.25">
      <c r="B200" s="2">
        <v>197</v>
      </c>
      <c r="C200" s="2">
        <v>882103</v>
      </c>
      <c r="D200" s="4" t="s">
        <v>199</v>
      </c>
      <c r="E200" s="9" t="s">
        <v>236</v>
      </c>
      <c r="F200" s="9"/>
      <c r="G200" s="11">
        <v>749700</v>
      </c>
      <c r="H200" s="11">
        <f t="shared" si="11"/>
        <v>674730</v>
      </c>
    </row>
    <row r="201" spans="2:8" x14ac:dyDescent="0.25">
      <c r="B201" s="2">
        <v>198</v>
      </c>
      <c r="C201" s="2">
        <v>882112</v>
      </c>
      <c r="D201" s="4" t="s">
        <v>200</v>
      </c>
      <c r="E201" s="9" t="s">
        <v>236</v>
      </c>
      <c r="F201" s="9"/>
      <c r="G201" s="11">
        <v>749700</v>
      </c>
      <c r="H201" s="11">
        <f t="shared" si="11"/>
        <v>674730</v>
      </c>
    </row>
    <row r="202" spans="2:8" ht="21.75" customHeight="1" x14ac:dyDescent="0.25">
      <c r="B202" s="2">
        <v>199</v>
      </c>
      <c r="C202" s="2">
        <v>882132</v>
      </c>
      <c r="D202" s="4" t="s">
        <v>201</v>
      </c>
      <c r="E202" s="9" t="s">
        <v>236</v>
      </c>
      <c r="F202" s="9"/>
      <c r="G202" s="11">
        <v>749700</v>
      </c>
      <c r="H202" s="11">
        <f t="shared" si="11"/>
        <v>674730</v>
      </c>
    </row>
    <row r="203" spans="2:8" x14ac:dyDescent="0.25">
      <c r="B203" s="2">
        <v>200</v>
      </c>
      <c r="C203" s="2">
        <v>882203</v>
      </c>
      <c r="D203" s="4" t="s">
        <v>202</v>
      </c>
      <c r="E203" s="9" t="s">
        <v>236</v>
      </c>
      <c r="F203" s="9"/>
      <c r="G203" s="11">
        <v>749700</v>
      </c>
      <c r="H203" s="11">
        <f t="shared" si="11"/>
        <v>674730</v>
      </c>
    </row>
    <row r="204" spans="2:8" x14ac:dyDescent="0.25">
      <c r="B204" s="2">
        <v>201</v>
      </c>
      <c r="C204" s="2">
        <v>882212</v>
      </c>
      <c r="D204" s="4" t="s">
        <v>203</v>
      </c>
      <c r="E204" s="9" t="s">
        <v>236</v>
      </c>
      <c r="F204" s="9"/>
      <c r="G204" s="11">
        <v>749700</v>
      </c>
      <c r="H204" s="11">
        <f t="shared" si="11"/>
        <v>674730</v>
      </c>
    </row>
    <row r="205" spans="2:8" x14ac:dyDescent="0.25">
      <c r="B205" s="2">
        <v>202</v>
      </c>
      <c r="C205" s="2">
        <v>882222</v>
      </c>
      <c r="D205" s="4" t="s">
        <v>204</v>
      </c>
      <c r="E205" s="9" t="s">
        <v>236</v>
      </c>
      <c r="F205" s="9"/>
      <c r="G205" s="11">
        <v>749700</v>
      </c>
      <c r="H205" s="11">
        <f t="shared" si="11"/>
        <v>674730</v>
      </c>
    </row>
    <row r="206" spans="2:8" x14ac:dyDescent="0.25">
      <c r="B206" s="2">
        <v>203</v>
      </c>
      <c r="C206" s="2">
        <v>882232</v>
      </c>
      <c r="D206" s="4" t="s">
        <v>205</v>
      </c>
      <c r="E206" s="9" t="s">
        <v>236</v>
      </c>
      <c r="F206" s="9"/>
      <c r="G206" s="11">
        <v>749700</v>
      </c>
      <c r="H206" s="11">
        <f t="shared" si="11"/>
        <v>674730</v>
      </c>
    </row>
    <row r="207" spans="2:8" x14ac:dyDescent="0.25">
      <c r="B207" s="2">
        <v>204</v>
      </c>
      <c r="C207" s="2">
        <v>882242</v>
      </c>
      <c r="D207" s="4" t="s">
        <v>206</v>
      </c>
      <c r="E207" s="9" t="s">
        <v>236</v>
      </c>
      <c r="F207" s="9"/>
      <c r="G207" s="11">
        <v>749700</v>
      </c>
      <c r="H207" s="11">
        <f t="shared" si="11"/>
        <v>674730</v>
      </c>
    </row>
    <row r="208" spans="2:8" x14ac:dyDescent="0.25">
      <c r="B208" s="2">
        <v>205</v>
      </c>
      <c r="C208" s="2">
        <v>882252</v>
      </c>
      <c r="D208" s="4" t="s">
        <v>207</v>
      </c>
      <c r="E208" s="9" t="s">
        <v>236</v>
      </c>
      <c r="F208" s="9"/>
      <c r="G208" s="11">
        <v>749700</v>
      </c>
      <c r="H208" s="11">
        <f t="shared" si="11"/>
        <v>674730</v>
      </c>
    </row>
    <row r="209" spans="2:8" x14ac:dyDescent="0.25">
      <c r="B209" s="2">
        <v>206</v>
      </c>
      <c r="C209" s="2">
        <v>882262</v>
      </c>
      <c r="D209" s="4" t="s">
        <v>208</v>
      </c>
      <c r="E209" s="9" t="s">
        <v>236</v>
      </c>
      <c r="F209" s="9"/>
      <c r="G209" s="11">
        <v>749700</v>
      </c>
      <c r="H209" s="11">
        <f t="shared" si="11"/>
        <v>674730</v>
      </c>
    </row>
    <row r="210" spans="2:8" x14ac:dyDescent="0.25">
      <c r="B210" s="2">
        <v>207</v>
      </c>
      <c r="C210" s="2">
        <v>882272</v>
      </c>
      <c r="D210" s="4" t="s">
        <v>209</v>
      </c>
      <c r="E210" s="9" t="s">
        <v>236</v>
      </c>
      <c r="F210" s="9"/>
      <c r="G210" s="11">
        <v>247300</v>
      </c>
      <c r="H210" s="11">
        <f t="shared" si="11"/>
        <v>222570</v>
      </c>
    </row>
    <row r="211" spans="2:8" x14ac:dyDescent="0.25">
      <c r="B211" s="2">
        <v>208</v>
      </c>
      <c r="C211" s="2">
        <v>882282</v>
      </c>
      <c r="D211" s="4" t="s">
        <v>210</v>
      </c>
      <c r="E211" s="9" t="s">
        <v>236</v>
      </c>
      <c r="F211" s="9"/>
      <c r="G211" s="11">
        <v>247300</v>
      </c>
      <c r="H211" s="11">
        <f t="shared" si="11"/>
        <v>222570</v>
      </c>
    </row>
    <row r="212" spans="2:8" ht="22.5" x14ac:dyDescent="0.25">
      <c r="B212" s="2">
        <v>209</v>
      </c>
      <c r="C212" s="2">
        <v>882292</v>
      </c>
      <c r="D212" s="4" t="s">
        <v>211</v>
      </c>
      <c r="E212" s="9" t="s">
        <v>236</v>
      </c>
      <c r="F212" s="9"/>
      <c r="G212" s="11">
        <v>749700</v>
      </c>
      <c r="H212" s="11">
        <f t="shared" si="11"/>
        <v>674730</v>
      </c>
    </row>
    <row r="213" spans="2:8" ht="22.5" x14ac:dyDescent="0.25">
      <c r="B213" s="2">
        <v>210</v>
      </c>
      <c r="C213" s="2">
        <v>882294</v>
      </c>
      <c r="D213" s="4" t="s">
        <v>212</v>
      </c>
      <c r="E213" s="9" t="s">
        <v>236</v>
      </c>
      <c r="F213" s="9"/>
      <c r="G213" s="11">
        <v>749700</v>
      </c>
      <c r="H213" s="11">
        <f t="shared" si="11"/>
        <v>674730</v>
      </c>
    </row>
    <row r="214" spans="2:8" ht="22.5" x14ac:dyDescent="0.25">
      <c r="B214" s="2">
        <v>211</v>
      </c>
      <c r="C214" s="2">
        <v>882296</v>
      </c>
      <c r="D214" s="4" t="s">
        <v>213</v>
      </c>
      <c r="E214" s="9" t="s">
        <v>236</v>
      </c>
      <c r="F214" s="9"/>
      <c r="G214" s="11">
        <v>749700</v>
      </c>
      <c r="H214" s="11">
        <f t="shared" si="11"/>
        <v>674730</v>
      </c>
    </row>
    <row r="215" spans="2:8" ht="22.5" x14ac:dyDescent="0.25">
      <c r="B215" s="2">
        <v>212</v>
      </c>
      <c r="C215" s="2">
        <v>882307</v>
      </c>
      <c r="D215" s="4" t="s">
        <v>214</v>
      </c>
      <c r="E215" s="9" t="s">
        <v>236</v>
      </c>
      <c r="F215" s="9"/>
      <c r="G215" s="11">
        <v>749700</v>
      </c>
      <c r="H215" s="11">
        <f t="shared" si="11"/>
        <v>674730</v>
      </c>
    </row>
    <row r="216" spans="2:8" ht="22.5" x14ac:dyDescent="0.25">
      <c r="B216" s="2">
        <v>213</v>
      </c>
      <c r="C216" s="2">
        <v>882308</v>
      </c>
      <c r="D216" s="4" t="s">
        <v>215</v>
      </c>
      <c r="E216" s="9" t="s">
        <v>236</v>
      </c>
      <c r="F216" s="9"/>
      <c r="G216" s="11">
        <v>749700</v>
      </c>
      <c r="H216" s="11">
        <f t="shared" si="11"/>
        <v>674730</v>
      </c>
    </row>
    <row r="217" spans="2:8" ht="22.5" x14ac:dyDescent="0.25">
      <c r="B217" s="2">
        <v>214</v>
      </c>
      <c r="C217" s="2">
        <v>882309</v>
      </c>
      <c r="D217" s="4" t="s">
        <v>216</v>
      </c>
      <c r="E217" s="9" t="s">
        <v>236</v>
      </c>
      <c r="F217" s="9"/>
      <c r="G217" s="11">
        <v>749700</v>
      </c>
      <c r="H217" s="11">
        <f t="shared" si="11"/>
        <v>674730</v>
      </c>
    </row>
    <row r="218" spans="2:8" ht="21" customHeight="1" x14ac:dyDescent="0.25">
      <c r="B218" s="2">
        <v>215</v>
      </c>
      <c r="C218" s="2">
        <v>882316</v>
      </c>
      <c r="D218" s="4" t="s">
        <v>217</v>
      </c>
      <c r="E218" s="9" t="s">
        <v>236</v>
      </c>
      <c r="F218" s="9"/>
      <c r="G218" s="11">
        <v>749700</v>
      </c>
      <c r="H218" s="11">
        <f t="shared" si="11"/>
        <v>674730</v>
      </c>
    </row>
    <row r="219" spans="2:8" ht="22.5" x14ac:dyDescent="0.25">
      <c r="B219" s="2">
        <v>216</v>
      </c>
      <c r="C219" s="2">
        <v>882317</v>
      </c>
      <c r="D219" s="4" t="s">
        <v>218</v>
      </c>
      <c r="E219" s="9" t="s">
        <v>236</v>
      </c>
      <c r="F219" s="9"/>
      <c r="G219" s="11">
        <v>749700</v>
      </c>
      <c r="H219" s="11">
        <f t="shared" si="11"/>
        <v>674730</v>
      </c>
    </row>
    <row r="220" spans="2:8" ht="21" customHeight="1" x14ac:dyDescent="0.25">
      <c r="B220" s="2">
        <v>217</v>
      </c>
      <c r="C220" s="2">
        <v>882318</v>
      </c>
      <c r="D220" s="4" t="s">
        <v>219</v>
      </c>
      <c r="E220" s="9" t="s">
        <v>236</v>
      </c>
      <c r="F220" s="9"/>
      <c r="G220" s="11">
        <v>749700</v>
      </c>
      <c r="H220" s="11">
        <f t="shared" si="11"/>
        <v>674730</v>
      </c>
    </row>
    <row r="221" spans="2:8" x14ac:dyDescent="0.25">
      <c r="B221" s="2">
        <v>218</v>
      </c>
      <c r="C221" s="2">
        <v>882602</v>
      </c>
      <c r="D221" s="4" t="s">
        <v>220</v>
      </c>
      <c r="E221" s="9"/>
      <c r="F221" s="9"/>
      <c r="G221" s="11"/>
      <c r="H221" s="11">
        <f t="shared" si="11"/>
        <v>0</v>
      </c>
    </row>
    <row r="222" spans="2:8" x14ac:dyDescent="0.25">
      <c r="B222" s="2">
        <v>219</v>
      </c>
      <c r="C222" s="2">
        <v>882603</v>
      </c>
      <c r="D222" s="4" t="s">
        <v>221</v>
      </c>
      <c r="E222" s="9"/>
      <c r="F222" s="9"/>
      <c r="G222" s="11"/>
      <c r="H222" s="11">
        <f t="shared" ref="H222:H232" si="12">G222*0.9</f>
        <v>0</v>
      </c>
    </row>
    <row r="223" spans="2:8" x14ac:dyDescent="0.25">
      <c r="B223" s="2">
        <v>220</v>
      </c>
      <c r="C223" s="2">
        <v>886012</v>
      </c>
      <c r="D223" s="4" t="s">
        <v>222</v>
      </c>
      <c r="E223" s="9"/>
      <c r="F223" s="9" t="s">
        <v>236</v>
      </c>
      <c r="G223" s="11"/>
      <c r="H223" s="11">
        <f t="shared" si="12"/>
        <v>0</v>
      </c>
    </row>
    <row r="224" spans="2:8" ht="22.5" x14ac:dyDescent="0.25">
      <c r="B224" s="2">
        <v>221</v>
      </c>
      <c r="C224" s="2">
        <v>886013</v>
      </c>
      <c r="D224" s="4" t="s">
        <v>223</v>
      </c>
      <c r="E224" s="9"/>
      <c r="F224" s="9" t="s">
        <v>236</v>
      </c>
      <c r="G224" s="11"/>
      <c r="H224" s="11">
        <f t="shared" si="12"/>
        <v>0</v>
      </c>
    </row>
    <row r="225" spans="2:8" ht="45" x14ac:dyDescent="0.25">
      <c r="B225" s="2">
        <v>222</v>
      </c>
      <c r="C225" s="2">
        <v>998702</v>
      </c>
      <c r="D225" s="4" t="s">
        <v>225</v>
      </c>
      <c r="E225" s="9" t="s">
        <v>236</v>
      </c>
      <c r="F225" s="9"/>
      <c r="G225" s="11">
        <v>0</v>
      </c>
      <c r="H225" s="11">
        <v>400000</v>
      </c>
    </row>
    <row r="226" spans="2:8" ht="45" x14ac:dyDescent="0.25">
      <c r="B226" s="2">
        <v>223</v>
      </c>
      <c r="C226" s="2">
        <v>998702</v>
      </c>
      <c r="D226" s="4" t="s">
        <v>226</v>
      </c>
      <c r="E226" s="9" t="s">
        <v>236</v>
      </c>
      <c r="F226" s="9"/>
      <c r="G226" s="11">
        <v>0</v>
      </c>
      <c r="H226" s="11">
        <v>400000</v>
      </c>
    </row>
    <row r="227" spans="2:8" ht="45" x14ac:dyDescent="0.25">
      <c r="B227" s="2">
        <v>224</v>
      </c>
      <c r="C227" s="2">
        <v>998702</v>
      </c>
      <c r="D227" s="4" t="s">
        <v>227</v>
      </c>
      <c r="E227" s="9" t="s">
        <v>236</v>
      </c>
      <c r="F227" s="9"/>
      <c r="G227" s="11">
        <v>0</v>
      </c>
      <c r="H227" s="11">
        <v>400000</v>
      </c>
    </row>
    <row r="228" spans="2:8" ht="56.25" x14ac:dyDescent="0.25">
      <c r="B228" s="2">
        <v>225</v>
      </c>
      <c r="C228" s="3">
        <v>998702</v>
      </c>
      <c r="D228" s="4" t="s">
        <v>228</v>
      </c>
      <c r="E228" s="9" t="s">
        <v>236</v>
      </c>
      <c r="F228" s="9"/>
      <c r="G228" s="11">
        <v>0</v>
      </c>
      <c r="H228" s="11">
        <v>400000</v>
      </c>
    </row>
    <row r="229" spans="2:8" ht="56.25" x14ac:dyDescent="0.25">
      <c r="B229" s="2">
        <v>226</v>
      </c>
      <c r="C229" s="3">
        <v>998702</v>
      </c>
      <c r="D229" s="4" t="s">
        <v>229</v>
      </c>
      <c r="E229" s="9" t="s">
        <v>236</v>
      </c>
      <c r="F229" s="9"/>
      <c r="G229" s="11">
        <v>0</v>
      </c>
      <c r="H229" s="11">
        <v>400000</v>
      </c>
    </row>
    <row r="230" spans="2:8" ht="56.25" x14ac:dyDescent="0.25">
      <c r="B230" s="2">
        <v>227</v>
      </c>
      <c r="C230" s="3">
        <v>998702</v>
      </c>
      <c r="D230" s="4" t="s">
        <v>230</v>
      </c>
      <c r="E230" s="9" t="s">
        <v>236</v>
      </c>
      <c r="F230" s="9"/>
      <c r="G230" s="11">
        <v>0</v>
      </c>
      <c r="H230" s="11">
        <v>400000</v>
      </c>
    </row>
    <row r="231" spans="2:8" ht="78.75" x14ac:dyDescent="0.25">
      <c r="B231" s="2">
        <v>228</v>
      </c>
      <c r="C231" s="3">
        <v>998702</v>
      </c>
      <c r="D231" s="4" t="s">
        <v>231</v>
      </c>
      <c r="E231" s="9" t="s">
        <v>236</v>
      </c>
      <c r="F231" s="9"/>
      <c r="G231" s="11">
        <v>0</v>
      </c>
      <c r="H231" s="11">
        <v>400000</v>
      </c>
    </row>
    <row r="232" spans="2:8" ht="33.75" x14ac:dyDescent="0.25">
      <c r="B232" s="2">
        <v>229</v>
      </c>
      <c r="C232" s="3">
        <v>998702</v>
      </c>
      <c r="D232" s="4" t="s">
        <v>232</v>
      </c>
      <c r="E232" s="9"/>
      <c r="F232" s="9" t="s">
        <v>236</v>
      </c>
      <c r="G232" s="11"/>
      <c r="H232" s="11">
        <f t="shared" si="12"/>
        <v>0</v>
      </c>
    </row>
    <row r="234" spans="2:8" x14ac:dyDescent="0.25">
      <c r="D234" s="25" t="s">
        <v>237</v>
      </c>
      <c r="E234" s="13"/>
      <c r="F234" s="14"/>
      <c r="G234" s="15"/>
      <c r="H234" s="27">
        <v>230000</v>
      </c>
    </row>
    <row r="235" spans="2:8" ht="37.5" customHeight="1" x14ac:dyDescent="0.25">
      <c r="D235" s="26"/>
      <c r="E235" s="16"/>
      <c r="F235" s="17"/>
      <c r="G235" s="18"/>
      <c r="H235" s="28"/>
    </row>
  </sheetData>
  <mergeCells count="2">
    <mergeCell ref="D234:D235"/>
    <mergeCell ref="H234:H2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solicitud cotización IMAGENES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financiera</cp:lastModifiedBy>
  <dcterms:created xsi:type="dcterms:W3CDTF">2015-06-05T18:19:34Z</dcterms:created>
  <dcterms:modified xsi:type="dcterms:W3CDTF">2026-09-15T21:52:08Z</dcterms:modified>
</cp:coreProperties>
</file>