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OS ESCRITORIO\Apalacios\CONTRATOS GENERALES 2026\ESTUDIOS PREVIOS\LICITACIÓN PÚBLICA\"/>
    </mc:Choice>
  </mc:AlternateContent>
  <xr:revisionPtr revIDLastSave="0" documentId="13_ncr:1_{8E0B0398-3B14-4120-9889-7F6F7D48168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Hoja1!$A$1:$W$16</definedName>
    <definedName name="_xlnm.Print_Titles" localSheetId="0">Hoja1!$1:$4</definedName>
  </definedNames>
  <calcPr calcId="191029"/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5" i="1"/>
  <c r="P16" i="1"/>
  <c r="P5" i="1"/>
  <c r="J6" i="1"/>
  <c r="J7" i="1"/>
  <c r="J8" i="1"/>
  <c r="J9" i="1"/>
  <c r="J10" i="1"/>
  <c r="J11" i="1"/>
  <c r="J12" i="1"/>
  <c r="J15" i="1"/>
  <c r="J16" i="1"/>
  <c r="J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3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4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<sst xmlns="http://schemas.openxmlformats.org/spreadsheetml/2006/main" count="236" uniqueCount="112">
  <si>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</si>
  <si>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</si>
  <si>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</si>
  <si>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</si>
  <si>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</si>
  <si>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</si>
  <si>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</si>
  <si>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</si>
  <si>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</si>
  <si>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</si>
  <si>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</si>
  <si>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</si>
  <si>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</si>
  <si>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</si>
  <si>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</si>
  <si>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</si>
  <si>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</si>
  <si>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</si>
  <si>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</si>
  <si>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</si>
  <si>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</si>
  <si>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</si>
  <si>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</si>
  <si>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</si>
  <si>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</si>
  <si>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</si>
  <si>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</si>
  <si>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</si>
  <si>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</si>
  <si>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</si>
  <si>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</si>
  <si>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</si>
  <si>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</si>
  <si>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</si>
  <si>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Operacional</t>
  </si>
  <si>
    <t>Operacional
Regulatorio</t>
  </si>
  <si>
    <t>Financiero
Económico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</si>
  <si>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</si>
  <si>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</si>
  <si>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</si>
  <si>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</si>
  <si>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</si>
  <si>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</si>
  <si>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</si>
  <si>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</si>
  <si>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Funcionario que elabore los Estudios Previos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</si>
  <si>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</si>
  <si>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</si>
  <si>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</si>
  <si>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</si>
  <si>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</si>
  <si>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</si>
  <si>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</si>
  <si>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Jefe Oficina Juridica</t>
  </si>
  <si>
    <t xml:space="preserve">En la revision y aprobacion de cada uno de los documentos del proceso </t>
  </si>
  <si>
    <t>Cada que se expide un documento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</si>
  <si>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</si>
  <si>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</si>
  <si>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</si>
  <si>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</si>
  <si>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</si>
  <si>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Jefe Oficina Juridica y Subsecretario de Talento Humano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</si>
  <si>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</si>
  <si>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</si>
  <si>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</si>
  <si>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</si>
  <si>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Cada que se presente.</t>
  </si>
  <si>
    <t>No celebracion del contrato</t>
  </si>
  <si>
    <t>Exigencia de poliza de seriedad e inhabilidad del contratista</t>
  </si>
  <si>
    <t>Seguimiento al cronograma del proceso de contratacion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</si>
  <si>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</si>
  <si>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</si>
  <si>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</si>
  <si>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</si>
  <si>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</si>
  <si>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Analisis de datos y cumplimiento de indicadores</t>
  </si>
  <si>
    <t xml:space="preserve">Supervision y/o interventoria </t>
  </si>
  <si>
    <t>retraso en la ejecución del contrato
Incumplimiento del contrato</t>
  </si>
  <si>
    <t>Exigencia de poliza de cumplimiento contratista</t>
  </si>
  <si>
    <t>Funcionario que elabora los estudios previos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</si>
  <si>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</si>
  <si>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</si>
  <si>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</si>
  <si>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</si>
  <si>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funcionario que elabora los estudios previos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</si>
  <si>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</si>
  <si>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</si>
  <si>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Exigencia de garantía de pago de salarios, indemnizaciones y prestaciones sociales</t>
  </si>
  <si>
    <t>toda la vigencia del contrato</t>
  </si>
  <si>
    <t>Accidentes de trabajo. Ocurre cuando un trabajador sufre algun tipo de lesión o daño a su integridad con motivo de la ejecución de sus labores</t>
  </si>
  <si>
    <t>Afiliación de los empleados del contratista al sistema de seguridad social.
Exigencia de garantía de pago de salarios, indemnizaciones y prestaciones sociales</t>
  </si>
  <si>
    <t xml:space="preserve">Contratista </t>
  </si>
  <si>
    <t>formulación de estudios previos</t>
  </si>
  <si>
    <t>terminación del contrato</t>
  </si>
  <si>
    <t>Daños a terceros. Ocurre en los eventos contemplados en la Ley por cualquier daño en bienes muebles o inmuebles de terceros, con motivo de la ejeciución del contrato</t>
  </si>
  <si>
    <t>reclamación de terceros afectados y demandas</t>
  </si>
  <si>
    <t>Póliza de responsabilidad civil extracontractual</t>
  </si>
  <si>
    <t>Realización de estudios previos conforme al decreto 1082 de 2015 y las guias de Colombia Compra Eficiente.</t>
  </si>
  <si>
    <t>Insuficiente pestacion del servicio. Son los efectos derivados de la inoportuna e insuficiente prestacion del servicio, necesarios para la ejecucion del contrato.</t>
  </si>
  <si>
    <t>Realización de estudios del sector conforme a la guia G-EES-02 Colombia Compra Eficiente.</t>
  </si>
  <si>
    <t>Operacional/ Económico</t>
  </si>
  <si>
    <t>Contratista en embarazo</t>
  </si>
  <si>
    <t>Sobrecosto por aplicar el principio de estabilidad laboral reforzada, pago de la seguridad social, por la licencia de maternidad, por el período de lactancia y por la contratacion del  reemplazo para la ejecución del mismo.</t>
  </si>
  <si>
    <t xml:space="preserve">Notificar a la oficina de jurídica </t>
  </si>
  <si>
    <t>Supervisor del contrato</t>
  </si>
  <si>
    <t>Al momento de la notificación por parte del contratista</t>
  </si>
  <si>
    <t>A través de notificaciones oficiales</t>
  </si>
  <si>
    <t>TRATAMIENTO -CONTROLES A SER IMPLEMENTADOS</t>
  </si>
  <si>
    <t>Elaboración de estudios previos.</t>
  </si>
  <si>
    <t>Secretario de Despacho de Educación y Cultura</t>
  </si>
  <si>
    <t>JAMINTON DAVID VIVES SERNA</t>
  </si>
  <si>
    <t>MATRIZ DE RIESGOS 
OPERACIÓN LOGÍSTICA PARA LA REALIZACIÓN DE LAS FERIAS DEL BANANO VERSIÓN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</si>
</sst>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3" fillId="0" borderId="0" xfId="0" applyFont="1" applyFill="1" applyAlignment="1">
      <alignment horizontal="center" vertical="center" readingOrder="1"/>
    </xf>
    <xf numFmtId="0" fontId="0" fillId="0" borderId="0" xfId="0" applyFill="1" applyAlignment="1">
      <alignment wrapText="1"/>
    </xf>
    <xf numFmtId="0" fontId="3" fillId="0" borderId="0" xfId="0" applyFont="1" applyFill="1"/>
    <xf numFmtId="0" fontId="0" fillId="0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 readingOrder="1"/>
    </xf>
    <xf numFmtId="0" fontId="0" fillId="0" borderId="12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4" xfId="0" applyFill="1" applyBorder="1" applyAlignment="1">
      <alignment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4" xfId="0" applyFill="1" applyBorder="1" applyAlignment="1">
      <alignment vertical="center" wrapText="1" readingOrder="1"/>
    </xf>
    <xf numFmtId="0" fontId="0" fillId="0" borderId="15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 readingOrder="1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Fill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1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8"/>
  <sheetViews>
    <sheetView tabSelected="1" zoomScale="70" zoomScaleNormal="70" workbookViewId="0">
      <selection activeCell="I7" sqref="I7"/>
    </sheetView>
  </sheetViews>
  <sheetFormatPr baseColWidth="10" defaultRowHeight="15" x14ac:dyDescent="0.25"/>
  <cols>
    <col min="1" max="1" width="12.42578125" style="6" customWidth="1"/>
    <col min="2" max="2" width="12.140625" style="1" customWidth="1"/>
    <col min="3" max="3" width="13.5703125" style="5" customWidth="1"/>
    <col min="4" max="4" width="13.5703125" style="1" bestFit="1" customWidth="1"/>
    <col min="5" max="5" width="12.5703125" style="1" customWidth="1"/>
    <col min="6" max="6" width="47" style="7" customWidth="1"/>
    <col min="7" max="7" width="15.42578125" style="1" customWidth="1"/>
    <col min="8" max="8" width="22.85546875" style="28" customWidth="1"/>
    <col min="9" max="9" width="13.28515625" style="28" customWidth="1"/>
    <col min="10" max="10" width="13.85546875" style="28" customWidth="1"/>
    <col min="11" max="11" width="11.42578125" style="1"/>
    <col min="12" max="12" width="14.140625" style="5" customWidth="1"/>
    <col min="13" max="13" width="22.140625" style="1" customWidth="1"/>
    <col min="14" max="14" width="19.28515625" style="28" bestFit="1" customWidth="1"/>
    <col min="15" max="15" width="11.42578125" style="28"/>
    <col min="16" max="16" width="13.7109375" style="28" customWidth="1"/>
    <col min="17" max="17" width="11.42578125" style="1"/>
    <col min="18" max="18" width="12.85546875" style="1" customWidth="1"/>
    <col min="19" max="19" width="15.7109375" style="1" customWidth="1"/>
    <col min="20" max="20" width="14.28515625" style="1" customWidth="1"/>
    <col min="21" max="21" width="14.140625" style="1" customWidth="1"/>
    <col min="22" max="22" width="13" style="1" customWidth="1"/>
    <col min="23" max="23" width="14.28515625" style="1" customWidth="1"/>
    <col min="24" max="16384" width="11.42578125" style="1"/>
  </cols>
  <sheetData>
    <row r="1" spans="1:45" ht="36.75" customHeight="1" x14ac:dyDescent="0.25">
      <c r="A1" s="35" t="s">
        <v>111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7"/>
    </row>
    <row r="2" spans="1:45" ht="37.5" customHeight="1" thickBot="1" x14ac:dyDescent="0.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40"/>
    </row>
    <row r="3" spans="1:45" s="2" customFormat="1" ht="48.75" customHeight="1" x14ac:dyDescent="0.25">
      <c r="A3" s="44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1" t="s">
        <v>9</v>
      </c>
      <c r="K3" s="41" t="s">
        <v>10</v>
      </c>
      <c r="L3" s="41" t="s">
        <v>11</v>
      </c>
      <c r="M3" s="41" t="s">
        <v>107</v>
      </c>
      <c r="N3" s="41" t="s">
        <v>12</v>
      </c>
      <c r="O3" s="41"/>
      <c r="P3" s="41"/>
      <c r="Q3" s="41"/>
      <c r="R3" s="41" t="s">
        <v>13</v>
      </c>
      <c r="S3" s="41" t="s">
        <v>14</v>
      </c>
      <c r="T3" s="41" t="s">
        <v>15</v>
      </c>
      <c r="U3" s="41" t="s">
        <v>16</v>
      </c>
      <c r="V3" s="41" t="s">
        <v>17</v>
      </c>
      <c r="W3" s="43"/>
    </row>
    <row r="4" spans="1:45" s="4" customFormat="1" ht="54" customHeight="1" x14ac:dyDescent="0.25">
      <c r="A4" s="45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3" t="s">
        <v>7</v>
      </c>
      <c r="O4" s="3" t="s">
        <v>8</v>
      </c>
      <c r="P4" s="9" t="s">
        <v>9</v>
      </c>
      <c r="Q4" s="3" t="s">
        <v>10</v>
      </c>
      <c r="R4" s="42"/>
      <c r="S4" s="42"/>
      <c r="T4" s="42"/>
      <c r="U4" s="42"/>
      <c r="V4" s="9" t="s">
        <v>18</v>
      </c>
      <c r="W4" s="8" t="s">
        <v>19</v>
      </c>
    </row>
    <row r="5" spans="1:45" s="17" customFormat="1" ht="90" x14ac:dyDescent="0.25">
      <c r="A5" s="10">
        <v>1</v>
      </c>
      <c r="B5" s="11" t="s">
        <v>20</v>
      </c>
      <c r="C5" s="12" t="s">
        <v>31</v>
      </c>
      <c r="D5" s="11" t="s">
        <v>21</v>
      </c>
      <c r="E5" s="12" t="s">
        <v>34</v>
      </c>
      <c r="F5" s="13" t="s">
        <v>42</v>
      </c>
      <c r="G5" s="14" t="s">
        <v>43</v>
      </c>
      <c r="H5" s="25">
        <v>2</v>
      </c>
      <c r="I5" s="25">
        <v>2</v>
      </c>
      <c r="J5" s="25">
        <f>+H5+I5</f>
        <v>4</v>
      </c>
      <c r="K5" s="11" t="s">
        <v>38</v>
      </c>
      <c r="L5" s="12" t="s">
        <v>40</v>
      </c>
      <c r="M5" s="12" t="s">
        <v>99</v>
      </c>
      <c r="N5" s="29">
        <v>1</v>
      </c>
      <c r="O5" s="29">
        <v>2</v>
      </c>
      <c r="P5" s="29">
        <f>+O5+N5</f>
        <v>3</v>
      </c>
      <c r="Q5" s="12" t="s">
        <v>38</v>
      </c>
      <c r="R5" s="12" t="s">
        <v>44</v>
      </c>
      <c r="S5" s="12" t="s">
        <v>45</v>
      </c>
      <c r="T5" s="12" t="s">
        <v>46</v>
      </c>
      <c r="U5" s="12" t="s">
        <v>47</v>
      </c>
      <c r="V5" s="12" t="s">
        <v>48</v>
      </c>
      <c r="W5" s="15" t="s">
        <v>49</v>
      </c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17" customFormat="1" ht="105" x14ac:dyDescent="0.25">
      <c r="A6" s="10">
        <v>2</v>
      </c>
      <c r="B6" s="11" t="s">
        <v>20</v>
      </c>
      <c r="C6" s="12" t="s">
        <v>31</v>
      </c>
      <c r="D6" s="11" t="s">
        <v>21</v>
      </c>
      <c r="E6" s="12" t="s">
        <v>35</v>
      </c>
      <c r="F6" s="13" t="s">
        <v>50</v>
      </c>
      <c r="G6" s="14" t="s">
        <v>51</v>
      </c>
      <c r="H6" s="25">
        <v>2</v>
      </c>
      <c r="I6" s="25">
        <v>2</v>
      </c>
      <c r="J6" s="25">
        <f t="shared" ref="J6:J16" si="0">+H6+I6</f>
        <v>4</v>
      </c>
      <c r="K6" s="11" t="s">
        <v>38</v>
      </c>
      <c r="L6" s="12" t="s">
        <v>40</v>
      </c>
      <c r="M6" s="12" t="s">
        <v>52</v>
      </c>
      <c r="N6" s="29">
        <v>1</v>
      </c>
      <c r="O6" s="29">
        <v>2</v>
      </c>
      <c r="P6" s="29">
        <v>4</v>
      </c>
      <c r="Q6" s="12" t="s">
        <v>38</v>
      </c>
      <c r="R6" s="12" t="s">
        <v>44</v>
      </c>
      <c r="S6" s="12" t="s">
        <v>61</v>
      </c>
      <c r="T6" s="12" t="s">
        <v>46</v>
      </c>
      <c r="U6" s="12" t="s">
        <v>46</v>
      </c>
      <c r="V6" s="12" t="s">
        <v>54</v>
      </c>
      <c r="W6" s="15" t="s">
        <v>55</v>
      </c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s="17" customFormat="1" ht="120" x14ac:dyDescent="0.25">
      <c r="A7" s="10">
        <v>3</v>
      </c>
      <c r="B7" s="11" t="s">
        <v>20</v>
      </c>
      <c r="C7" s="12" t="s">
        <v>31</v>
      </c>
      <c r="D7" s="11" t="s">
        <v>21</v>
      </c>
      <c r="E7" s="11" t="s">
        <v>34</v>
      </c>
      <c r="F7" s="13" t="s">
        <v>56</v>
      </c>
      <c r="G7" s="14" t="s">
        <v>57</v>
      </c>
      <c r="H7" s="25">
        <v>3</v>
      </c>
      <c r="I7" s="25">
        <v>3</v>
      </c>
      <c r="J7" s="25">
        <f t="shared" si="0"/>
        <v>6</v>
      </c>
      <c r="K7" s="11" t="s">
        <v>39</v>
      </c>
      <c r="L7" s="12" t="s">
        <v>40</v>
      </c>
      <c r="M7" s="12" t="s">
        <v>97</v>
      </c>
      <c r="N7" s="29">
        <v>2</v>
      </c>
      <c r="O7" s="29">
        <v>2</v>
      </c>
      <c r="P7" s="29">
        <f t="shared" ref="P7:P16" si="1">+O7+N7</f>
        <v>4</v>
      </c>
      <c r="Q7" s="12" t="s">
        <v>38</v>
      </c>
      <c r="R7" s="12" t="s">
        <v>58</v>
      </c>
      <c r="S7" s="12" t="s">
        <v>45</v>
      </c>
      <c r="T7" s="12" t="s">
        <v>46</v>
      </c>
      <c r="U7" s="12" t="s">
        <v>47</v>
      </c>
      <c r="V7" s="12" t="s">
        <v>48</v>
      </c>
      <c r="W7" s="15" t="s">
        <v>49</v>
      </c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</row>
    <row r="8" spans="1:45" s="17" customFormat="1" ht="105" x14ac:dyDescent="0.25">
      <c r="A8" s="10">
        <v>4</v>
      </c>
      <c r="B8" s="11" t="s">
        <v>20</v>
      </c>
      <c r="C8" s="12" t="s">
        <v>31</v>
      </c>
      <c r="D8" s="11" t="s">
        <v>22</v>
      </c>
      <c r="E8" s="11" t="s">
        <v>34</v>
      </c>
      <c r="F8" s="13" t="s">
        <v>26</v>
      </c>
      <c r="G8" s="14" t="s">
        <v>59</v>
      </c>
      <c r="H8" s="25">
        <v>2</v>
      </c>
      <c r="I8" s="25">
        <v>2</v>
      </c>
      <c r="J8" s="25">
        <f t="shared" si="0"/>
        <v>4</v>
      </c>
      <c r="K8" s="11" t="s">
        <v>38</v>
      </c>
      <c r="L8" s="12" t="s">
        <v>40</v>
      </c>
      <c r="M8" s="12" t="s">
        <v>60</v>
      </c>
      <c r="N8" s="29">
        <v>1</v>
      </c>
      <c r="O8" s="29">
        <v>1</v>
      </c>
      <c r="P8" s="29">
        <f t="shared" si="1"/>
        <v>2</v>
      </c>
      <c r="Q8" s="12" t="s">
        <v>38</v>
      </c>
      <c r="R8" s="12" t="s">
        <v>58</v>
      </c>
      <c r="S8" s="12" t="s">
        <v>62</v>
      </c>
      <c r="T8" s="12" t="s">
        <v>63</v>
      </c>
      <c r="U8" s="12" t="s">
        <v>63</v>
      </c>
      <c r="V8" s="12" t="s">
        <v>65</v>
      </c>
      <c r="W8" s="15" t="s">
        <v>64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</row>
    <row r="9" spans="1:45" s="17" customFormat="1" ht="90" x14ac:dyDescent="0.25">
      <c r="A9" s="10">
        <v>5</v>
      </c>
      <c r="B9" s="11" t="s">
        <v>20</v>
      </c>
      <c r="C9" s="12" t="s">
        <v>33</v>
      </c>
      <c r="D9" s="11" t="s">
        <v>23</v>
      </c>
      <c r="E9" s="12" t="s">
        <v>34</v>
      </c>
      <c r="F9" s="13" t="s">
        <v>27</v>
      </c>
      <c r="G9" s="14" t="s">
        <v>67</v>
      </c>
      <c r="H9" s="25">
        <v>1</v>
      </c>
      <c r="I9" s="25">
        <v>3</v>
      </c>
      <c r="J9" s="25">
        <f t="shared" si="0"/>
        <v>4</v>
      </c>
      <c r="K9" s="11" t="s">
        <v>38</v>
      </c>
      <c r="L9" s="12" t="s">
        <v>41</v>
      </c>
      <c r="M9" s="12" t="s">
        <v>68</v>
      </c>
      <c r="N9" s="29">
        <v>1</v>
      </c>
      <c r="O9" s="29">
        <v>1</v>
      </c>
      <c r="P9" s="29">
        <f t="shared" si="1"/>
        <v>2</v>
      </c>
      <c r="Q9" s="12" t="s">
        <v>38</v>
      </c>
      <c r="R9" s="12" t="s">
        <v>44</v>
      </c>
      <c r="S9" s="12" t="s">
        <v>53</v>
      </c>
      <c r="T9" s="12" t="s">
        <v>66</v>
      </c>
      <c r="U9" s="12" t="s">
        <v>66</v>
      </c>
      <c r="V9" s="12" t="s">
        <v>69</v>
      </c>
      <c r="W9" s="15" t="s">
        <v>66</v>
      </c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</row>
    <row r="10" spans="1:45" s="17" customFormat="1" ht="90" x14ac:dyDescent="0.25">
      <c r="A10" s="10">
        <v>6</v>
      </c>
      <c r="B10" s="11" t="s">
        <v>20</v>
      </c>
      <c r="C10" s="12" t="s">
        <v>32</v>
      </c>
      <c r="D10" s="11" t="s">
        <v>23</v>
      </c>
      <c r="E10" s="12" t="s">
        <v>25</v>
      </c>
      <c r="F10" s="13" t="s">
        <v>28</v>
      </c>
      <c r="G10" s="14" t="s">
        <v>70</v>
      </c>
      <c r="H10" s="25">
        <v>2</v>
      </c>
      <c r="I10" s="25">
        <v>2</v>
      </c>
      <c r="J10" s="25">
        <f t="shared" si="0"/>
        <v>4</v>
      </c>
      <c r="K10" s="11" t="s">
        <v>38</v>
      </c>
      <c r="L10" s="12" t="s">
        <v>41</v>
      </c>
      <c r="M10" s="12" t="s">
        <v>71</v>
      </c>
      <c r="N10" s="29">
        <v>2</v>
      </c>
      <c r="O10" s="29">
        <v>1</v>
      </c>
      <c r="P10" s="29">
        <f t="shared" si="1"/>
        <v>3</v>
      </c>
      <c r="Q10" s="12" t="s">
        <v>38</v>
      </c>
      <c r="R10" s="12" t="s">
        <v>58</v>
      </c>
      <c r="S10" s="12" t="s">
        <v>53</v>
      </c>
      <c r="T10" s="12" t="s">
        <v>66</v>
      </c>
      <c r="U10" s="12" t="s">
        <v>66</v>
      </c>
      <c r="V10" s="12" t="s">
        <v>69</v>
      </c>
      <c r="W10" s="15" t="s">
        <v>66</v>
      </c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</row>
    <row r="11" spans="1:45" s="17" customFormat="1" ht="90" x14ac:dyDescent="0.25">
      <c r="A11" s="10">
        <v>7</v>
      </c>
      <c r="B11" s="11" t="s">
        <v>20</v>
      </c>
      <c r="C11" s="12" t="s">
        <v>31</v>
      </c>
      <c r="D11" s="11" t="s">
        <v>23</v>
      </c>
      <c r="E11" s="12" t="s">
        <v>34</v>
      </c>
      <c r="F11" s="13" t="s">
        <v>72</v>
      </c>
      <c r="G11" s="14" t="s">
        <v>70</v>
      </c>
      <c r="H11" s="25">
        <v>1</v>
      </c>
      <c r="I11" s="25">
        <v>3</v>
      </c>
      <c r="J11" s="25">
        <f t="shared" si="0"/>
        <v>4</v>
      </c>
      <c r="K11" s="11" t="s">
        <v>38</v>
      </c>
      <c r="L11" s="12" t="s">
        <v>40</v>
      </c>
      <c r="M11" s="12" t="s">
        <v>73</v>
      </c>
      <c r="N11" s="29">
        <v>1</v>
      </c>
      <c r="O11" s="29">
        <v>2</v>
      </c>
      <c r="P11" s="29">
        <f t="shared" si="1"/>
        <v>3</v>
      </c>
      <c r="Q11" s="12" t="s">
        <v>38</v>
      </c>
      <c r="R11" s="12" t="s">
        <v>58</v>
      </c>
      <c r="S11" s="12" t="s">
        <v>53</v>
      </c>
      <c r="T11" s="12" t="s">
        <v>66</v>
      </c>
      <c r="U11" s="12" t="s">
        <v>66</v>
      </c>
      <c r="V11" s="12" t="s">
        <v>69</v>
      </c>
      <c r="W11" s="15" t="s">
        <v>66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</row>
    <row r="12" spans="1:45" s="17" customFormat="1" ht="94.5" customHeight="1" x14ac:dyDescent="0.25">
      <c r="A12" s="10">
        <v>8</v>
      </c>
      <c r="B12" s="11" t="s">
        <v>20</v>
      </c>
      <c r="C12" s="12" t="s">
        <v>32</v>
      </c>
      <c r="D12" s="11" t="s">
        <v>23</v>
      </c>
      <c r="E12" s="12" t="s">
        <v>34</v>
      </c>
      <c r="F12" s="13" t="s">
        <v>29</v>
      </c>
      <c r="G12" s="14" t="s">
        <v>70</v>
      </c>
      <c r="H12" s="25">
        <v>3</v>
      </c>
      <c r="I12" s="25">
        <v>2</v>
      </c>
      <c r="J12" s="25">
        <f t="shared" si="0"/>
        <v>5</v>
      </c>
      <c r="K12" s="11" t="s">
        <v>37</v>
      </c>
      <c r="L12" s="12" t="s">
        <v>40</v>
      </c>
      <c r="M12" s="12" t="s">
        <v>74</v>
      </c>
      <c r="N12" s="29">
        <v>2</v>
      </c>
      <c r="O12" s="29">
        <v>2</v>
      </c>
      <c r="P12" s="29">
        <f t="shared" si="1"/>
        <v>4</v>
      </c>
      <c r="Q12" s="12" t="s">
        <v>38</v>
      </c>
      <c r="R12" s="12" t="s">
        <v>58</v>
      </c>
      <c r="S12" s="12" t="s">
        <v>53</v>
      </c>
      <c r="T12" s="12" t="s">
        <v>66</v>
      </c>
      <c r="U12" s="12" t="s">
        <v>66</v>
      </c>
      <c r="V12" s="12" t="s">
        <v>75</v>
      </c>
      <c r="W12" s="15" t="s">
        <v>66</v>
      </c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</row>
    <row r="13" spans="1:45" s="17" customFormat="1" ht="75" x14ac:dyDescent="0.25">
      <c r="A13" s="10">
        <v>9</v>
      </c>
      <c r="B13" s="11" t="s">
        <v>30</v>
      </c>
      <c r="C13" s="12" t="s">
        <v>32</v>
      </c>
      <c r="D13" s="11" t="s">
        <v>24</v>
      </c>
      <c r="E13" s="12" t="s">
        <v>36</v>
      </c>
      <c r="F13" s="13" t="s">
        <v>98</v>
      </c>
      <c r="G13" s="14" t="s">
        <v>77</v>
      </c>
      <c r="H13" s="25">
        <v>2</v>
      </c>
      <c r="I13" s="25">
        <v>3</v>
      </c>
      <c r="J13" s="25">
        <v>6</v>
      </c>
      <c r="K13" s="11" t="s">
        <v>39</v>
      </c>
      <c r="L13" s="12" t="s">
        <v>41</v>
      </c>
      <c r="M13" s="12" t="s">
        <v>78</v>
      </c>
      <c r="N13" s="29">
        <v>2</v>
      </c>
      <c r="O13" s="29">
        <v>2</v>
      </c>
      <c r="P13" s="29">
        <f t="shared" si="1"/>
        <v>4</v>
      </c>
      <c r="Q13" s="12" t="s">
        <v>38</v>
      </c>
      <c r="R13" s="12" t="s">
        <v>58</v>
      </c>
      <c r="S13" s="12" t="s">
        <v>79</v>
      </c>
      <c r="T13" s="12" t="s">
        <v>80</v>
      </c>
      <c r="U13" s="12" t="s">
        <v>81</v>
      </c>
      <c r="V13" s="12" t="s">
        <v>82</v>
      </c>
      <c r="W13" s="15" t="s">
        <v>83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45" s="17" customFormat="1" ht="75" x14ac:dyDescent="0.25">
      <c r="A14" s="10">
        <v>10</v>
      </c>
      <c r="B14" s="11" t="s">
        <v>30</v>
      </c>
      <c r="C14" s="12" t="s">
        <v>32</v>
      </c>
      <c r="D14" s="11" t="s">
        <v>24</v>
      </c>
      <c r="E14" s="12" t="s">
        <v>34</v>
      </c>
      <c r="F14" s="13" t="s">
        <v>94</v>
      </c>
      <c r="G14" s="14" t="s">
        <v>95</v>
      </c>
      <c r="H14" s="26">
        <v>3</v>
      </c>
      <c r="I14" s="25">
        <v>3</v>
      </c>
      <c r="J14" s="25">
        <v>6</v>
      </c>
      <c r="K14" s="11" t="s">
        <v>39</v>
      </c>
      <c r="L14" s="12" t="s">
        <v>41</v>
      </c>
      <c r="M14" s="12" t="s">
        <v>96</v>
      </c>
      <c r="N14" s="25">
        <v>3</v>
      </c>
      <c r="O14" s="25">
        <v>1</v>
      </c>
      <c r="P14" s="29">
        <v>4</v>
      </c>
      <c r="Q14" s="11" t="s">
        <v>38</v>
      </c>
      <c r="R14" s="11" t="s">
        <v>44</v>
      </c>
      <c r="S14" s="12" t="s">
        <v>84</v>
      </c>
      <c r="T14" s="12" t="s">
        <v>108</v>
      </c>
      <c r="U14" s="12" t="s">
        <v>81</v>
      </c>
      <c r="V14" s="12" t="s">
        <v>82</v>
      </c>
      <c r="W14" s="15" t="s">
        <v>83</v>
      </c>
    </row>
    <row r="15" spans="1:45" s="17" customFormat="1" ht="90" x14ac:dyDescent="0.25">
      <c r="A15" s="10">
        <v>11</v>
      </c>
      <c r="B15" s="11" t="s">
        <v>30</v>
      </c>
      <c r="C15" s="12" t="s">
        <v>32</v>
      </c>
      <c r="D15" s="11" t="s">
        <v>24</v>
      </c>
      <c r="E15" s="12" t="s">
        <v>34</v>
      </c>
      <c r="F15" s="13" t="s">
        <v>85</v>
      </c>
      <c r="G15" s="14" t="s">
        <v>86</v>
      </c>
      <c r="H15" s="25">
        <v>2</v>
      </c>
      <c r="I15" s="25">
        <v>3</v>
      </c>
      <c r="J15" s="25">
        <f t="shared" si="0"/>
        <v>5</v>
      </c>
      <c r="K15" s="11" t="s">
        <v>37</v>
      </c>
      <c r="L15" s="12" t="s">
        <v>41</v>
      </c>
      <c r="M15" s="12" t="s">
        <v>87</v>
      </c>
      <c r="N15" s="25">
        <v>2</v>
      </c>
      <c r="O15" s="25">
        <v>2</v>
      </c>
      <c r="P15" s="29">
        <f t="shared" si="1"/>
        <v>4</v>
      </c>
      <c r="Q15" s="11" t="s">
        <v>38</v>
      </c>
      <c r="R15" s="11" t="s">
        <v>44</v>
      </c>
      <c r="S15" s="12" t="s">
        <v>84</v>
      </c>
      <c r="T15" s="12" t="s">
        <v>80</v>
      </c>
      <c r="U15" s="12" t="s">
        <v>81</v>
      </c>
      <c r="V15" s="12" t="s">
        <v>82</v>
      </c>
      <c r="W15" s="15" t="s">
        <v>83</v>
      </c>
    </row>
    <row r="16" spans="1:45" s="17" customFormat="1" ht="120" x14ac:dyDescent="0.25">
      <c r="A16" s="18">
        <v>12</v>
      </c>
      <c r="B16" s="19" t="s">
        <v>30</v>
      </c>
      <c r="C16" s="20" t="s">
        <v>32</v>
      </c>
      <c r="D16" s="19" t="s">
        <v>24</v>
      </c>
      <c r="E16" s="20" t="s">
        <v>34</v>
      </c>
      <c r="F16" s="21" t="s">
        <v>89</v>
      </c>
      <c r="G16" s="22" t="s">
        <v>86</v>
      </c>
      <c r="H16" s="27">
        <v>3</v>
      </c>
      <c r="I16" s="27">
        <v>3</v>
      </c>
      <c r="J16" s="27">
        <f t="shared" si="0"/>
        <v>6</v>
      </c>
      <c r="K16" s="19" t="s">
        <v>39</v>
      </c>
      <c r="L16" s="20" t="s">
        <v>41</v>
      </c>
      <c r="M16" s="20" t="s">
        <v>90</v>
      </c>
      <c r="N16" s="27">
        <v>2</v>
      </c>
      <c r="O16" s="27">
        <v>2</v>
      </c>
      <c r="P16" s="30">
        <f t="shared" si="1"/>
        <v>4</v>
      </c>
      <c r="Q16" s="19" t="s">
        <v>38</v>
      </c>
      <c r="R16" s="19" t="s">
        <v>44</v>
      </c>
      <c r="S16" s="20" t="s">
        <v>91</v>
      </c>
      <c r="T16" s="20" t="s">
        <v>92</v>
      </c>
      <c r="U16" s="20" t="s">
        <v>93</v>
      </c>
      <c r="V16" s="20" t="s">
        <v>76</v>
      </c>
      <c r="W16" s="23" t="s">
        <v>88</v>
      </c>
    </row>
    <row r="17" spans="1:23" s="17" customFormat="1" ht="285" customHeight="1" x14ac:dyDescent="0.25">
      <c r="A17" s="24">
        <v>7</v>
      </c>
      <c r="B17" s="11" t="s">
        <v>30</v>
      </c>
      <c r="C17" s="12" t="s">
        <v>32</v>
      </c>
      <c r="D17" s="11" t="s">
        <v>24</v>
      </c>
      <c r="E17" s="11" t="s">
        <v>100</v>
      </c>
      <c r="F17" s="13" t="s">
        <v>101</v>
      </c>
      <c r="G17" s="12" t="s">
        <v>102</v>
      </c>
      <c r="H17" s="25">
        <v>2</v>
      </c>
      <c r="I17" s="25">
        <v>3</v>
      </c>
      <c r="J17" s="25">
        <v>5</v>
      </c>
      <c r="K17" s="11" t="s">
        <v>37</v>
      </c>
      <c r="L17" s="12" t="s">
        <v>41</v>
      </c>
      <c r="M17" s="11" t="s">
        <v>103</v>
      </c>
      <c r="N17" s="25">
        <v>2</v>
      </c>
      <c r="O17" s="25">
        <v>3</v>
      </c>
      <c r="P17" s="25">
        <v>5</v>
      </c>
      <c r="Q17" s="11" t="s">
        <v>37</v>
      </c>
      <c r="R17" s="11" t="s">
        <v>58</v>
      </c>
      <c r="S17" s="11" t="s">
        <v>104</v>
      </c>
      <c r="T17" s="11" t="s">
        <v>105</v>
      </c>
      <c r="U17" s="11" t="s">
        <v>93</v>
      </c>
      <c r="V17" s="11" t="s">
        <v>106</v>
      </c>
      <c r="W17" s="11" t="s">
        <v>88</v>
      </c>
    </row>
    <row r="26" spans="1:23" s="31" customFormat="1" ht="15.75" x14ac:dyDescent="0.25">
      <c r="A26" s="31" t="s">
        <v>110</v>
      </c>
    </row>
    <row r="27" spans="1:23" customFormat="1" ht="15.75" x14ac:dyDescent="0.25">
      <c r="A27" s="33" t="s">
        <v>109</v>
      </c>
      <c r="F27" s="32"/>
    </row>
    <row r="28" spans="1:23" x14ac:dyDescent="0.25">
      <c r="C28" s="1"/>
      <c r="F28" s="34"/>
      <c r="H28" s="1"/>
      <c r="I28" s="1"/>
      <c r="J28" s="1"/>
      <c r="L28" s="1"/>
      <c r="N28" s="1"/>
      <c r="O28" s="1"/>
      <c r="P28" s="1"/>
    </row>
  </sheetData>
  <mergeCells count="20">
    <mergeCell ref="M3:M4"/>
    <mergeCell ref="H3:H4"/>
    <mergeCell ref="I3:I4"/>
    <mergeCell ref="J3:J4"/>
    <mergeCell ref="A1:W2"/>
    <mergeCell ref="T3:T4"/>
    <mergeCell ref="U3:U4"/>
    <mergeCell ref="V3:W3"/>
    <mergeCell ref="R3:R4"/>
    <mergeCell ref="S3:S4"/>
    <mergeCell ref="A3:A4"/>
    <mergeCell ref="B3:B4"/>
    <mergeCell ref="C3:C4"/>
    <mergeCell ref="D3:D4"/>
    <mergeCell ref="E3:E4"/>
    <mergeCell ref="F3:F4"/>
    <mergeCell ref="G3:G4"/>
    <mergeCell ref="N3:Q3"/>
    <mergeCell ref="K3:K4"/>
    <mergeCell ref="L3:L4"/>
  </mergeCells>
  <pageMargins left="1.3779527559055118" right="0.70866141732283472" top="0.74803149606299213" bottom="0.74803149606299213" header="0.55118110236220474" footer="0.31496062992125984"/>
  <pageSetup paperSize="5" scale="4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Hoja1!Títulos_a_imprimir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ANA LUCIA PALACIOS MOSQUERA</cp:lastModifiedBy>
  <cp:lastPrinted>2016-03-04T16:28:28Z</cp:lastPrinted>
  <dcterms:created xsi:type="dcterms:W3CDTF">2014-02-10T15:25:17Z</dcterms:created>
  <dcterms:modified xsi:type="dcterms:W3CDTF">2026-10-05T20:14:53Z</dcterms:modified>
</cp:coreProperties>
</file>