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nla-my.sharepoint.com/personal/lluna_anla_gov_co/Documents/Desktop/OneDrive_2026-10-05/Documentos para radicar/Anexos varios/"/>
    </mc:Choice>
  </mc:AlternateContent>
  <xr:revisionPtr revIDLastSave="0" documentId="8_{BCE5EB5D-50C6-4F1B-BAB1-E0337B25B5AE}" xr6:coauthVersionLast="47" xr6:coauthVersionMax="47" xr10:uidLastSave="{00000000-0000-0000-0000-000000000000}"/>
  <bookViews>
    <workbookView xWindow="28680" yWindow="-120" windowWidth="29040" windowHeight="15840" xr2:uid="{F50ABCA6-74A8-46EF-9D24-69BE4214525C}"/>
  </bookViews>
  <sheets>
    <sheet name="Hoja1" sheetId="1" r:id="rId1"/>
  </sheets>
  <definedNames>
    <definedName name="_ftnref1" localSheetId="0">Hoja1!$I$33</definedName>
    <definedName name="_xlnm.Print_Area" localSheetId="0">Hoja1!$A$1:$Y$57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6" i="1" l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</calcChain>
</file>

<file path=xl/sharedStrings.xml><?xml version="1.0" encoding="utf-8"?>
<sst xmlns="http://schemas.openxmlformats.org/spreadsheetml/2006/main" count="329" uniqueCount="103">
  <si>
    <t>No</t>
  </si>
  <si>
    <t>Descripción (Que puede pasar y, cómo puede ocurrir)</t>
  </si>
  <si>
    <t>Etapa</t>
  </si>
  <si>
    <t>Clase</t>
  </si>
  <si>
    <t>Fuente</t>
  </si>
  <si>
    <t>Consecuencias de la ocurrencia del evento</t>
  </si>
  <si>
    <t>Probabilidad</t>
  </si>
  <si>
    <t>Impacto</t>
  </si>
  <si>
    <t>Calificación total</t>
  </si>
  <si>
    <t>Prioridad</t>
  </si>
  <si>
    <t>¿A quien se le asigna?</t>
  </si>
  <si>
    <t>%</t>
  </si>
  <si>
    <t>Tratamiento/Controles a ser implementados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</si>
  <si>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</si>
  <si>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</si>
  <si>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</si>
  <si>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</si>
  <si>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</t>
  </si>
  <si>
    <t>Periodicidad ¿Cuándo?</t>
  </si>
  <si>
    <t>Inadecuada escogencia de la modalidad de contratación</t>
  </si>
  <si>
    <t>PLANEACIÓN</t>
  </si>
  <si>
    <t>Especifico</t>
  </si>
  <si>
    <t>Interno</t>
  </si>
  <si>
    <t>ALTO</t>
  </si>
  <si>
    <t>Estudio previo de la modalidad de contratación a seleccionar</t>
  </si>
  <si>
    <t>Etapa de planeación</t>
  </si>
  <si>
    <t>Dentro del período de la etapa de planeación</t>
  </si>
  <si>
    <t xml:space="preserve">Requisitos habilitantes inapropiados para el proceso de selección </t>
  </si>
  <si>
    <t>Inadecuado análisis  económico estimativo del valor del contrato</t>
  </si>
  <si>
    <t>Desequilibrio económico del contrato.</t>
  </si>
  <si>
    <t>MEDIO</t>
  </si>
  <si>
    <t>Objetividad en la planeación de los requisitos habilitantes</t>
  </si>
  <si>
    <t>Si</t>
  </si>
  <si>
    <t>Requisitos habilitantes que impidan la selección objetiva</t>
  </si>
  <si>
    <t>Inadecuada evaluación de las ofertas y/o verificación de requisitos habilitantes</t>
  </si>
  <si>
    <t>SELECCIÓN</t>
  </si>
  <si>
    <t>Incumplimiento del objeto contractual</t>
  </si>
  <si>
    <t>Mayor énfasis en la revisión de estos temas.</t>
  </si>
  <si>
    <t>Etapa de selección</t>
  </si>
  <si>
    <t>Dentro del período de la etapa de selección</t>
  </si>
  <si>
    <t>Manejo del proceso por especialistas en el área de contratación pública</t>
  </si>
  <si>
    <t>Externo</t>
  </si>
  <si>
    <t>Declaratoria del proceso de selección desierto</t>
  </si>
  <si>
    <t>Estudio detallado de los proponentes (análisis de material probatorio allegado por estos)</t>
  </si>
  <si>
    <t>Sí</t>
  </si>
  <si>
    <t>Selección de ofertas con precios  artificialmente bajos.</t>
  </si>
  <si>
    <t>Afectación económica del presupuesto asignado al contrato</t>
  </si>
  <si>
    <t>BAJO</t>
  </si>
  <si>
    <t xml:space="preserve">Riesgo de que no se firme el contrato. </t>
  </si>
  <si>
    <t>CONTRATACIÓN</t>
  </si>
  <si>
    <t>Etapa de contratación</t>
  </si>
  <si>
    <t>Dentro del período de la etapa de contratación</t>
  </si>
  <si>
    <t>Falta de constitución o constitución tardía de la garantía única. Aceptación de garantías que no se ajustan a lo contemplado en el contrato</t>
  </si>
  <si>
    <t>CONTRATISTA</t>
  </si>
  <si>
    <t>Mayor exigencia en el cumplimiento de los requisitos al contratista.</t>
  </si>
  <si>
    <t>Presentación de reclamos de terceros sobre la selección del oferente que retrasen el perfeccionamiento del contrato.</t>
  </si>
  <si>
    <t>Imparcialidad en el proceso de contratación</t>
  </si>
  <si>
    <t>EJECUCIÓN</t>
  </si>
  <si>
    <t>Afectación en la calidad del servicio prestado.</t>
  </si>
  <si>
    <t>EXTREMO</t>
  </si>
  <si>
    <t>Seguimiento permanente a las labores de ejecución del contrato.</t>
  </si>
  <si>
    <t>Etapa de ejecución</t>
  </si>
  <si>
    <t>Dentro del período de la etapa de ejecución</t>
  </si>
  <si>
    <t>Incumplimiento de compromisos adquiridos por el contratista seleccionado con sus subcontratistas, suministradores de bienes y servicios.</t>
  </si>
  <si>
    <t>Cambios en el marco regulatorio o normatividad aplicable al proyecto.</t>
  </si>
  <si>
    <t>Estatal</t>
  </si>
  <si>
    <t>Riesgo financiero para la ejecución del contrato</t>
  </si>
  <si>
    <t>Seguimiento a los cambios normativos respetivo al mercado laboral y definición del Salario Mínimo Legal Vigente</t>
  </si>
  <si>
    <t>SI</t>
  </si>
  <si>
    <t>Variación de tasas o tarifas</t>
  </si>
  <si>
    <t xml:space="preserve">Inadecuada ejecución del contrato </t>
  </si>
  <si>
    <t>NO</t>
  </si>
  <si>
    <t>Riesgo   geológico</t>
  </si>
  <si>
    <t>General</t>
  </si>
  <si>
    <t xml:space="preserve">No ejecución del PAA 2026 </t>
  </si>
  <si>
    <t>ANLA</t>
  </si>
  <si>
    <t>ANLA- AREA SOLICITANTE</t>
  </si>
  <si>
    <t>ANLA- COMITÉ EVALUADOR</t>
  </si>
  <si>
    <t>PROPONENTES Y ANLA</t>
  </si>
  <si>
    <t xml:space="preserve">AREA SOLICITANTE/GRUPO GESTION CONTRACTUAL </t>
  </si>
  <si>
    <t>AREA SOLICITANTE</t>
  </si>
  <si>
    <t>CONTRATISTA Y ANLA</t>
  </si>
  <si>
    <t>AREA SOLICITANTE/GRUPO GESTION CONTRACTUAL</t>
  </si>
  <si>
    <t>SUPERVISION</t>
  </si>
  <si>
    <t>Son hechos naturales impredecibles</t>
  </si>
  <si>
    <t>Retrasos para la selección del contratista</t>
  </si>
  <si>
    <t>Adecuada identificación de los requisitos habilitantes</t>
  </si>
  <si>
    <t>Confabulación de los proponentes (Colusión)</t>
  </si>
  <si>
    <t>Retraso en el inicio de ejecución del contrato</t>
  </si>
  <si>
    <t>Retraso en el inicio de ejecución del contrato.</t>
  </si>
  <si>
    <t>Verificación de marco normativo respectivo frente cambios de tasa o tarifas.</t>
  </si>
  <si>
    <t>Falta de liquidez del contratista </t>
  </si>
  <si>
    <t>Declaratoria de desierto del proceso de contratación </t>
  </si>
  <si>
    <t>Inconvenientes derivados de la calidad técnica de los equipos de apoyo empleados durante la prestación del servicio y demora en los tiempos de respuesta de su reemplazo y/o reparación </t>
  </si>
  <si>
    <t>Falta de disponibilidad de personal operativo de vigilancia en caso de ser requerido para realizar relevos, reemplazo s temporales o definitivos </t>
  </si>
  <si>
    <t>Alteración, modificación y/o divulgación indebida de la información, violación de seguridad de datos personales o confidenciales. </t>
  </si>
  <si>
    <t>Perdida, daño, extravió, desaparición de elementos ingresados a las Instalaciones de la ANLA sin el cumplimiento del protocolo de ingreso propuesto, aplicado y socializad o por el contratista , que presta el servicio de vigilancia y seguridad. </t>
  </si>
  <si>
    <t>Riesgo de seguridad de la información</t>
  </si>
  <si>
    <t>MATRIZ DE RIESGOS</t>
  </si>
  <si>
    <t>PROCESO DE SELECCIÓN DE LICITACIÓN PÚBLICA CON OBJETO:5-11-A-43- CONTRATAR LA PRESTACIÓN DEL SERVICIO DE VIGILANCIA Y SEGURIDAD PRIVADA CON LOS MEDIOS TECNOLÓGICOS NECESARIOS EN LAS INSTALACIONES DE LA ANLA Y AQUELLAS QUE SE ENCUENTREN BAJO SU RESPONSABILIDAD.</t>
  </si>
  <si>
    <r>
      <t xml:space="preserve">Con arreglo a lo establecido en el artículo 4º de la Ley 1150 de 2007, el artículo 2.2.1.1.1.6.3 del Decreto 1082 de 2015 y en los lineamientos del Manual para la Identificación y Cobertura del Riesgo en los Procesos de Contratación expedido por Colombia Compra Eficiente, respecto del presente proceso de selección, la </t>
    </r>
    <r>
      <rPr>
        <b/>
        <sz val="11"/>
        <color theme="1"/>
        <rFont val="Arial Narrow"/>
        <family val="2"/>
      </rPr>
      <t>ANLA</t>
    </r>
    <r>
      <rPr>
        <sz val="11"/>
        <color theme="1"/>
        <rFont val="Arial Narrow"/>
        <family val="2"/>
      </rPr>
      <t xml:space="preserve"> ha tipificado, estimado y asignado los siguientes riesgos previsibles desde su planeación hasta la liquidación del contrato:</t>
    </r>
  </si>
  <si>
    <t>Fuente: Manual para la identificación y Cobertura del Riesgo en los Procesos de Contratación- Colombia Compra Eficiente</t>
  </si>
  <si>
    <t>https://www.colombiacompra.gov.co/sites/cce_public/files/cce_documents/cce_manual_cobertura_riesgo.pdf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</si>
</sst>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vertAlign val="superscript"/>
      <sz val="7"/>
      <color theme="1"/>
      <name val="Arial Narrow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8" fillId="0" borderId="0" applyNumberFormat="0" applyFill="0" applyBorder="0" applyAlignment="0" applyProtection="0"/>
  </cellStyleXfs>
  <cellXfs count="29">
    <xf numFmtId="0" fontId="0" fillId="0" borderId="0" xfId="0"/>
    <xf numFmtId="0" fontId="1" fillId="0" borderId="0" xfId="1"/>
    <xf numFmtId="0" fontId="2" fillId="0" borderId="0" xfId="1" applyFont="1"/>
    <xf numFmtId="0" fontId="2" fillId="0" borderId="0" xfId="1" applyFont="1" applyAlignment="1">
      <alignment horizontal="center" vertical="center" textRotation="90" wrapText="1"/>
    </xf>
    <xf numFmtId="0" fontId="2" fillId="0" borderId="0" xfId="1" applyFont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 textRotation="90" wrapText="1"/>
    </xf>
    <xf numFmtId="9" fontId="2" fillId="3" borderId="1" xfId="1" applyNumberFormat="1" applyFont="1" applyFill="1" applyBorder="1" applyAlignment="1">
      <alignment horizontal="center" vertical="center" textRotation="90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textRotation="90" wrapText="1"/>
    </xf>
    <xf numFmtId="0" fontId="0" fillId="4" borderId="0" xfId="0" applyFill="1"/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1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textRotation="90" wrapText="1"/>
    </xf>
    <xf numFmtId="9" fontId="2" fillId="0" borderId="1" xfId="1" applyNumberFormat="1" applyFont="1" applyFill="1" applyBorder="1" applyAlignment="1">
      <alignment horizontal="center" vertical="center" textRotation="90" wrapText="1"/>
    </xf>
    <xf numFmtId="0" fontId="0" fillId="0" borderId="0" xfId="0" applyFill="1"/>
    <xf numFmtId="0" fontId="5" fillId="0" borderId="0" xfId="0" applyFont="1" applyAlignment="1">
      <alignment horizontal="center" vertical="center"/>
    </xf>
    <xf numFmtId="0" fontId="8" fillId="0" borderId="0" xfId="2" applyAlignment="1">
      <alignment horizontal="center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2"/>
  </cellXfs>
  <cellStyles count="3">
    <cellStyle name="Hipervínculo" xfId="2" builtinId="8"/>
    <cellStyle name="Normal" xfId="0" builtinId="0"/>
    <cellStyle name="Normal 2" xfId="1" xr:uid="{6F10E9BB-8D2D-47EA-95D2-F4F9EB9EA1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376333</xdr:colOff>
      <xdr:row>0</xdr:row>
      <xdr:rowOff>176492</xdr:rowOff>
    </xdr:from>
    <xdr:to>
      <xdr:col>23</xdr:col>
      <xdr:colOff>1417292</xdr:colOff>
      <xdr:row>3</xdr:row>
      <xdr:rowOff>28949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7A486CE-043E-CDF2-7E5B-DBF4879800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70583" y="176492"/>
          <a:ext cx="2358584" cy="11542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580839</xdr:colOff>
      <xdr:row>0</xdr:row>
      <xdr:rowOff>174625</xdr:rowOff>
    </xdr:from>
    <xdr:to>
      <xdr:col>2</xdr:col>
      <xdr:colOff>1234535</xdr:colOff>
      <xdr:row>2</xdr:row>
      <xdr:rowOff>111125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83FBB1D0-8247-63E5-E467-83E7426DCA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42839" y="174625"/>
          <a:ext cx="1234721" cy="889000"/>
        </a:xfrm>
        <a:prstGeom prst="rect">
          <a:avLst/>
        </a:prstGeom>
      </xdr:spPr>
    </xdr:pic>
    <xdr:clientData/>
  </xdr:twoCellAnchor>
  <xdr:twoCellAnchor>
    <xdr:from>
      <xdr:col>9</xdr:col>
      <xdr:colOff>56030</xdr:colOff>
      <xdr:row>28</xdr:row>
      <xdr:rowOff>-1</xdr:rowOff>
    </xdr:from>
    <xdr:to>
      <xdr:col>16</xdr:col>
      <xdr:colOff>498662</xdr:colOff>
      <xdr:row>38</xdr:row>
      <xdr:rowOff>177613</xdr:rowOff>
    </xdr:to>
    <xdr:pic>
      <xdr:nvPicPr>
        <xdr:cNvPr id="3" name="Imagen 6" descr="Imagen que contiene Gráfico&#10;&#10;Descripción generada automáticamente">
          <a:extLst>
            <a:ext uri="{FF2B5EF4-FFF2-40B4-BE49-F238E27FC236}">
              <a16:creationId xmlns:a16="http://schemas.microsoft.com/office/drawing/2014/main" id="{EA639352-D5FB-B508-F1FB-DB31C20FA2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1912" y="27667323"/>
          <a:ext cx="5642162" cy="2105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1030940</xdr:colOff>
      <xdr:row>40</xdr:row>
      <xdr:rowOff>56030</xdr:rowOff>
    </xdr:from>
    <xdr:to>
      <xdr:col>14</xdr:col>
      <xdr:colOff>142873</xdr:colOff>
      <xdr:row>47</xdr:row>
      <xdr:rowOff>189380</xdr:rowOff>
    </xdr:to>
    <xdr:pic>
      <xdr:nvPicPr>
        <xdr:cNvPr id="4" name="Imagen 17" descr="Imagen que contiene Escala de tiempo&#10;&#10;Descripción generada automáticamente">
          <a:extLst>
            <a:ext uri="{FF2B5EF4-FFF2-40B4-BE49-F238E27FC236}">
              <a16:creationId xmlns:a16="http://schemas.microsoft.com/office/drawing/2014/main" id="{7F0BAD01-E338-12D1-A9DB-C554E9C20D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80175" y="30031765"/>
          <a:ext cx="173411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colombiacompra.gov.co/sites/cce_public/files/cce_documents/cce_manual_cobertura_riesg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08230-FF31-45EC-B319-1D3BD6C38BAE}">
  <dimension ref="A1:AA51"/>
  <sheetViews>
    <sheetView tabSelected="1" view="pageBreakPreview" zoomScale="25" zoomScaleNormal="85" zoomScaleSheetLayoutView="25" workbookViewId="0">
      <selection activeCell="AQ16" sqref="AQ16"/>
    </sheetView>
  </sheetViews>
  <sheetFormatPr baseColWidth="10" defaultRowHeight="15" x14ac:dyDescent="0.25"/>
  <cols>
    <col min="2" max="2" width="7.85546875" customWidth="1"/>
    <col min="3" max="3" width="27.7109375" customWidth="1"/>
    <col min="4" max="4" width="11.28515625" bestFit="1" customWidth="1"/>
    <col min="5" max="5" width="10.28515625" bestFit="1" customWidth="1"/>
    <col min="6" max="6" width="11.28515625" bestFit="1" customWidth="1"/>
    <col min="7" max="7" width="15" customWidth="1"/>
    <col min="8" max="9" width="8" customWidth="1"/>
    <col min="10" max="10" width="7.7109375" customWidth="1"/>
    <col min="11" max="11" width="8" customWidth="1"/>
    <col min="12" max="12" width="17.42578125" customWidth="1"/>
    <col min="13" max="13" width="6" customWidth="1"/>
    <col min="14" max="14" width="15.7109375" customWidth="1"/>
    <col min="18" max="18" width="4.85546875" customWidth="1"/>
    <col min="19" max="19" width="12.5703125" customWidth="1"/>
    <col min="20" max="20" width="20.140625" customWidth="1"/>
    <col min="21" max="21" width="12.140625" customWidth="1"/>
    <col min="22" max="22" width="12.85546875" customWidth="1"/>
    <col min="23" max="23" width="19.85546875" customWidth="1"/>
    <col min="24" max="24" width="23.140625" customWidth="1"/>
  </cols>
  <sheetData>
    <row r="1" spans="2:27" ht="27.75" customHeight="1" x14ac:dyDescent="0.25">
      <c r="B1" s="11"/>
      <c r="C1" s="11"/>
      <c r="D1" s="12" t="s">
        <v>98</v>
      </c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1"/>
      <c r="X1" s="11"/>
    </row>
    <row r="2" spans="2:27" ht="47.25" customHeight="1" x14ac:dyDescent="0.25">
      <c r="B2" s="11"/>
      <c r="C2" s="11"/>
      <c r="D2" s="13" t="s">
        <v>99</v>
      </c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1"/>
      <c r="X2" s="11"/>
    </row>
    <row r="3" spans="2:27" ht="27.75" customHeight="1" x14ac:dyDescent="0.25">
      <c r="B3" s="11"/>
      <c r="C3" s="11"/>
      <c r="D3" s="14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6"/>
      <c r="W3" s="11"/>
      <c r="X3" s="11"/>
    </row>
    <row r="4" spans="2:27" ht="90" x14ac:dyDescent="0.25">
      <c r="B4" s="8" t="s">
        <v>0</v>
      </c>
      <c r="C4" s="8" t="s">
        <v>1</v>
      </c>
      <c r="D4" s="9" t="s">
        <v>2</v>
      </c>
      <c r="E4" s="9" t="s">
        <v>3</v>
      </c>
      <c r="F4" s="9" t="s">
        <v>4</v>
      </c>
      <c r="G4" s="8" t="s">
        <v>5</v>
      </c>
      <c r="H4" s="9" t="s">
        <v>6</v>
      </c>
      <c r="I4" s="9" t="s">
        <v>7</v>
      </c>
      <c r="J4" s="9" t="s">
        <v>8</v>
      </c>
      <c r="K4" s="9" t="s">
        <v>9</v>
      </c>
      <c r="L4" s="9" t="s">
        <v>10</v>
      </c>
      <c r="M4" s="8" t="s">
        <v>11</v>
      </c>
      <c r="N4" s="8" t="s">
        <v>12</v>
      </c>
      <c r="O4" s="9" t="s">
        <v>6</v>
      </c>
      <c r="P4" s="9" t="s">
        <v>7</v>
      </c>
      <c r="Q4" s="9" t="s">
        <v>8</v>
      </c>
      <c r="R4" s="9" t="s">
        <v>9</v>
      </c>
      <c r="S4" s="8" t="s">
        <v>13</v>
      </c>
      <c r="T4" s="8" t="s">
        <v>14</v>
      </c>
      <c r="U4" s="8" t="s">
        <v>15</v>
      </c>
      <c r="V4" s="8" t="s">
        <v>16</v>
      </c>
      <c r="W4" s="8" t="s">
        <v>17</v>
      </c>
      <c r="X4" s="8" t="s">
        <v>18</v>
      </c>
    </row>
    <row r="5" spans="2:27" ht="75" customHeight="1" x14ac:dyDescent="0.25">
      <c r="B5" s="5">
        <v>1</v>
      </c>
      <c r="C5" s="5" t="s">
        <v>19</v>
      </c>
      <c r="D5" s="6" t="s">
        <v>20</v>
      </c>
      <c r="E5" s="6" t="s">
        <v>21</v>
      </c>
      <c r="F5" s="6" t="s">
        <v>22</v>
      </c>
      <c r="G5" s="5" t="s">
        <v>74</v>
      </c>
      <c r="H5" s="5">
        <v>1</v>
      </c>
      <c r="I5" s="5">
        <v>5</v>
      </c>
      <c r="J5" s="5">
        <v>6</v>
      </c>
      <c r="K5" s="6" t="s">
        <v>23</v>
      </c>
      <c r="L5" s="5" t="s">
        <v>75</v>
      </c>
      <c r="M5" s="7">
        <v>1</v>
      </c>
      <c r="N5" s="5" t="s">
        <v>24</v>
      </c>
      <c r="O5" s="5">
        <v>1</v>
      </c>
      <c r="P5" s="5">
        <v>5</v>
      </c>
      <c r="Q5" s="5">
        <v>6</v>
      </c>
      <c r="R5" s="6" t="s">
        <v>23</v>
      </c>
      <c r="S5" s="5" t="s">
        <v>0</v>
      </c>
      <c r="T5" s="5" t="s">
        <v>76</v>
      </c>
      <c r="U5" s="5" t="s">
        <v>25</v>
      </c>
      <c r="V5" s="5" t="s">
        <v>25</v>
      </c>
      <c r="W5" s="5" t="s">
        <v>25</v>
      </c>
      <c r="X5" s="5" t="s">
        <v>26</v>
      </c>
    </row>
    <row r="6" spans="2:27" ht="83.25" customHeight="1" x14ac:dyDescent="0.25">
      <c r="B6" s="5">
        <f>B5+1</f>
        <v>2</v>
      </c>
      <c r="C6" s="5" t="s">
        <v>27</v>
      </c>
      <c r="D6" s="6" t="s">
        <v>20</v>
      </c>
      <c r="E6" s="6" t="s">
        <v>21</v>
      </c>
      <c r="F6" s="6" t="s">
        <v>22</v>
      </c>
      <c r="G6" s="5" t="s">
        <v>85</v>
      </c>
      <c r="H6" s="5">
        <v>4</v>
      </c>
      <c r="I6" s="5">
        <v>3</v>
      </c>
      <c r="J6" s="5">
        <v>7</v>
      </c>
      <c r="K6" s="6" t="s">
        <v>23</v>
      </c>
      <c r="L6" s="5" t="s">
        <v>75</v>
      </c>
      <c r="M6" s="7">
        <v>1</v>
      </c>
      <c r="N6" s="5" t="s">
        <v>86</v>
      </c>
      <c r="O6" s="5">
        <v>4</v>
      </c>
      <c r="P6" s="5">
        <v>3</v>
      </c>
      <c r="Q6" s="5">
        <v>7</v>
      </c>
      <c r="R6" s="6" t="s">
        <v>23</v>
      </c>
      <c r="S6" s="5" t="s">
        <v>0</v>
      </c>
      <c r="T6" s="5" t="s">
        <v>76</v>
      </c>
      <c r="U6" s="5" t="s">
        <v>25</v>
      </c>
      <c r="V6" s="5" t="s">
        <v>25</v>
      </c>
      <c r="W6" s="5" t="s">
        <v>25</v>
      </c>
      <c r="X6" s="5" t="s">
        <v>26</v>
      </c>
    </row>
    <row r="7" spans="2:27" ht="81" customHeight="1" x14ac:dyDescent="0.25">
      <c r="B7" s="5">
        <f t="shared" ref="B7:B24" si="0">B6+1</f>
        <v>3</v>
      </c>
      <c r="C7" s="5" t="s">
        <v>28</v>
      </c>
      <c r="D7" s="6" t="s">
        <v>20</v>
      </c>
      <c r="E7" s="6" t="s">
        <v>21</v>
      </c>
      <c r="F7" s="6" t="s">
        <v>22</v>
      </c>
      <c r="G7" s="5" t="s">
        <v>29</v>
      </c>
      <c r="H7" s="5">
        <v>1</v>
      </c>
      <c r="I7" s="5">
        <v>4</v>
      </c>
      <c r="J7" s="5">
        <v>5</v>
      </c>
      <c r="K7" s="6" t="s">
        <v>30</v>
      </c>
      <c r="L7" s="5" t="s">
        <v>75</v>
      </c>
      <c r="M7" s="7">
        <v>1</v>
      </c>
      <c r="N7" s="5" t="s">
        <v>31</v>
      </c>
      <c r="O7" s="5">
        <v>1</v>
      </c>
      <c r="P7" s="5">
        <v>4</v>
      </c>
      <c r="Q7" s="5">
        <v>5</v>
      </c>
      <c r="R7" s="6" t="s">
        <v>30</v>
      </c>
      <c r="S7" s="5" t="s">
        <v>32</v>
      </c>
      <c r="T7" s="5" t="s">
        <v>76</v>
      </c>
      <c r="U7" s="5" t="s">
        <v>25</v>
      </c>
      <c r="V7" s="5" t="s">
        <v>25</v>
      </c>
      <c r="W7" s="5" t="s">
        <v>25</v>
      </c>
      <c r="X7" s="5" t="s">
        <v>26</v>
      </c>
    </row>
    <row r="8" spans="2:27" ht="83.25" customHeight="1" x14ac:dyDescent="0.25">
      <c r="B8" s="5">
        <f t="shared" si="0"/>
        <v>4</v>
      </c>
      <c r="C8" s="5" t="s">
        <v>33</v>
      </c>
      <c r="D8" s="6" t="s">
        <v>20</v>
      </c>
      <c r="E8" s="6" t="s">
        <v>21</v>
      </c>
      <c r="F8" s="6" t="s">
        <v>22</v>
      </c>
      <c r="G8" s="5" t="s">
        <v>85</v>
      </c>
      <c r="H8" s="5">
        <v>4</v>
      </c>
      <c r="I8" s="5">
        <v>3</v>
      </c>
      <c r="J8" s="5">
        <v>7</v>
      </c>
      <c r="K8" s="6" t="s">
        <v>23</v>
      </c>
      <c r="L8" s="5" t="s">
        <v>75</v>
      </c>
      <c r="M8" s="7">
        <v>1</v>
      </c>
      <c r="N8" s="5" t="s">
        <v>31</v>
      </c>
      <c r="O8" s="5">
        <v>4</v>
      </c>
      <c r="P8" s="5">
        <v>3</v>
      </c>
      <c r="Q8" s="5">
        <v>7</v>
      </c>
      <c r="R8" s="6" t="s">
        <v>23</v>
      </c>
      <c r="S8" s="5" t="s">
        <v>0</v>
      </c>
      <c r="T8" s="5" t="s">
        <v>76</v>
      </c>
      <c r="U8" s="5" t="s">
        <v>25</v>
      </c>
      <c r="V8" s="5" t="s">
        <v>25</v>
      </c>
      <c r="W8" s="5" t="s">
        <v>25</v>
      </c>
      <c r="X8" s="5" t="s">
        <v>26</v>
      </c>
    </row>
    <row r="9" spans="2:27" ht="83.25" customHeight="1" x14ac:dyDescent="0.25">
      <c r="B9" s="17">
        <f t="shared" si="0"/>
        <v>5</v>
      </c>
      <c r="C9" s="17" t="s">
        <v>92</v>
      </c>
      <c r="D9" s="18" t="s">
        <v>20</v>
      </c>
      <c r="E9" s="18" t="s">
        <v>21</v>
      </c>
      <c r="F9" s="18" t="s">
        <v>22</v>
      </c>
      <c r="G9" s="17" t="s">
        <v>85</v>
      </c>
      <c r="H9" s="17">
        <v>1</v>
      </c>
      <c r="I9" s="17">
        <v>4</v>
      </c>
      <c r="J9" s="17">
        <v>5</v>
      </c>
      <c r="K9" s="18" t="s">
        <v>30</v>
      </c>
      <c r="L9" s="17" t="s">
        <v>75</v>
      </c>
      <c r="M9" s="19">
        <v>1</v>
      </c>
      <c r="N9" s="17" t="s">
        <v>37</v>
      </c>
      <c r="O9" s="17">
        <v>1</v>
      </c>
      <c r="P9" s="17">
        <v>4</v>
      </c>
      <c r="Q9" s="17">
        <v>5</v>
      </c>
      <c r="R9" s="18" t="s">
        <v>30</v>
      </c>
      <c r="S9" s="17" t="s">
        <v>0</v>
      </c>
      <c r="T9" s="17" t="s">
        <v>76</v>
      </c>
      <c r="U9" s="17" t="s">
        <v>25</v>
      </c>
      <c r="V9" s="17" t="s">
        <v>25</v>
      </c>
      <c r="W9" s="17" t="s">
        <v>25</v>
      </c>
      <c r="X9" s="17" t="s">
        <v>26</v>
      </c>
      <c r="Y9" s="20"/>
    </row>
    <row r="10" spans="2:27" ht="71.25" customHeight="1" x14ac:dyDescent="0.25">
      <c r="B10" s="17">
        <f t="shared" si="0"/>
        <v>6</v>
      </c>
      <c r="C10" s="17" t="s">
        <v>34</v>
      </c>
      <c r="D10" s="18" t="s">
        <v>35</v>
      </c>
      <c r="E10" s="18" t="s">
        <v>21</v>
      </c>
      <c r="F10" s="18" t="s">
        <v>22</v>
      </c>
      <c r="G10" s="17" t="s">
        <v>36</v>
      </c>
      <c r="H10" s="17">
        <v>1</v>
      </c>
      <c r="I10" s="17">
        <v>5</v>
      </c>
      <c r="J10" s="17">
        <v>6</v>
      </c>
      <c r="K10" s="18" t="s">
        <v>23</v>
      </c>
      <c r="L10" s="17" t="s">
        <v>75</v>
      </c>
      <c r="M10" s="19">
        <v>1</v>
      </c>
      <c r="N10" s="17" t="s">
        <v>37</v>
      </c>
      <c r="O10" s="17">
        <v>1</v>
      </c>
      <c r="P10" s="17">
        <v>5</v>
      </c>
      <c r="Q10" s="17">
        <v>6</v>
      </c>
      <c r="R10" s="18" t="s">
        <v>23</v>
      </c>
      <c r="S10" s="17" t="s">
        <v>0</v>
      </c>
      <c r="T10" s="17" t="s">
        <v>77</v>
      </c>
      <c r="U10" s="17" t="s">
        <v>38</v>
      </c>
      <c r="V10" s="17" t="s">
        <v>38</v>
      </c>
      <c r="W10" s="17" t="s">
        <v>38</v>
      </c>
      <c r="X10" s="17" t="s">
        <v>39</v>
      </c>
      <c r="Y10" s="20"/>
    </row>
    <row r="11" spans="2:27" ht="84" customHeight="1" x14ac:dyDescent="0.25">
      <c r="B11" s="17">
        <f t="shared" si="0"/>
        <v>7</v>
      </c>
      <c r="C11" s="17" t="s">
        <v>87</v>
      </c>
      <c r="D11" s="18" t="s">
        <v>35</v>
      </c>
      <c r="E11" s="18" t="s">
        <v>21</v>
      </c>
      <c r="F11" s="18" t="s">
        <v>41</v>
      </c>
      <c r="G11" s="17" t="s">
        <v>42</v>
      </c>
      <c r="H11" s="17">
        <v>4</v>
      </c>
      <c r="I11" s="17">
        <v>3</v>
      </c>
      <c r="J11" s="17">
        <v>7</v>
      </c>
      <c r="K11" s="18" t="s">
        <v>23</v>
      </c>
      <c r="L11" s="17" t="s">
        <v>78</v>
      </c>
      <c r="M11" s="19">
        <v>1</v>
      </c>
      <c r="N11" s="17" t="s">
        <v>43</v>
      </c>
      <c r="O11" s="17">
        <v>4</v>
      </c>
      <c r="P11" s="17">
        <v>3</v>
      </c>
      <c r="Q11" s="17">
        <v>7</v>
      </c>
      <c r="R11" s="18" t="s">
        <v>23</v>
      </c>
      <c r="S11" s="17" t="s">
        <v>44</v>
      </c>
      <c r="T11" s="17" t="s">
        <v>79</v>
      </c>
      <c r="U11" s="17" t="s">
        <v>38</v>
      </c>
      <c r="V11" s="17" t="s">
        <v>38</v>
      </c>
      <c r="W11" s="17" t="s">
        <v>38</v>
      </c>
      <c r="X11" s="17" t="s">
        <v>39</v>
      </c>
      <c r="Y11" s="20"/>
      <c r="AA11" s="4"/>
    </row>
    <row r="12" spans="2:27" ht="114" x14ac:dyDescent="0.25">
      <c r="B12" s="17">
        <f t="shared" si="0"/>
        <v>8</v>
      </c>
      <c r="C12" s="17" t="s">
        <v>45</v>
      </c>
      <c r="D12" s="18" t="s">
        <v>35</v>
      </c>
      <c r="E12" s="18" t="s">
        <v>21</v>
      </c>
      <c r="F12" s="18" t="s">
        <v>22</v>
      </c>
      <c r="G12" s="17" t="s">
        <v>46</v>
      </c>
      <c r="H12" s="17">
        <v>1</v>
      </c>
      <c r="I12" s="17">
        <v>3</v>
      </c>
      <c r="J12" s="17">
        <v>4</v>
      </c>
      <c r="K12" s="18" t="s">
        <v>47</v>
      </c>
      <c r="L12" s="17" t="s">
        <v>75</v>
      </c>
      <c r="M12" s="19">
        <v>1</v>
      </c>
      <c r="N12" s="17" t="s">
        <v>43</v>
      </c>
      <c r="O12" s="17">
        <v>1</v>
      </c>
      <c r="P12" s="17">
        <v>3</v>
      </c>
      <c r="Q12" s="17">
        <v>4</v>
      </c>
      <c r="R12" s="18" t="s">
        <v>47</v>
      </c>
      <c r="S12" s="17" t="s">
        <v>44</v>
      </c>
      <c r="T12" s="17" t="s">
        <v>80</v>
      </c>
      <c r="U12" s="17" t="s">
        <v>38</v>
      </c>
      <c r="V12" s="17" t="s">
        <v>38</v>
      </c>
      <c r="W12" s="17" t="s">
        <v>38</v>
      </c>
      <c r="X12" s="17" t="s">
        <v>39</v>
      </c>
      <c r="Y12" s="20"/>
    </row>
    <row r="13" spans="2:27" ht="86.25" x14ac:dyDescent="0.25">
      <c r="B13" s="17">
        <f t="shared" si="0"/>
        <v>9</v>
      </c>
      <c r="C13" s="17" t="s">
        <v>48</v>
      </c>
      <c r="D13" s="18" t="s">
        <v>49</v>
      </c>
      <c r="E13" s="18" t="s">
        <v>21</v>
      </c>
      <c r="F13" s="18" t="s">
        <v>41</v>
      </c>
      <c r="G13" s="17" t="s">
        <v>88</v>
      </c>
      <c r="H13" s="17">
        <v>1</v>
      </c>
      <c r="I13" s="17">
        <v>4</v>
      </c>
      <c r="J13" s="17">
        <v>5</v>
      </c>
      <c r="K13" s="18" t="s">
        <v>30</v>
      </c>
      <c r="L13" s="17" t="s">
        <v>75</v>
      </c>
      <c r="M13" s="19">
        <v>1</v>
      </c>
      <c r="N13" s="17" t="s">
        <v>40</v>
      </c>
      <c r="O13" s="17">
        <v>1</v>
      </c>
      <c r="P13" s="17">
        <v>4</v>
      </c>
      <c r="Q13" s="17">
        <v>5</v>
      </c>
      <c r="R13" s="18" t="s">
        <v>30</v>
      </c>
      <c r="S13" s="17" t="s">
        <v>0</v>
      </c>
      <c r="T13" s="17" t="s">
        <v>82</v>
      </c>
      <c r="U13" s="17" t="s">
        <v>50</v>
      </c>
      <c r="V13" s="17" t="s">
        <v>50</v>
      </c>
      <c r="W13" s="17" t="s">
        <v>50</v>
      </c>
      <c r="X13" s="17" t="s">
        <v>51</v>
      </c>
      <c r="Y13" s="20"/>
    </row>
    <row r="14" spans="2:27" ht="126" customHeight="1" x14ac:dyDescent="0.25">
      <c r="B14" s="17">
        <f t="shared" si="0"/>
        <v>10</v>
      </c>
      <c r="C14" s="17" t="s">
        <v>52</v>
      </c>
      <c r="D14" s="18" t="s">
        <v>49</v>
      </c>
      <c r="E14" s="18" t="s">
        <v>21</v>
      </c>
      <c r="F14" s="18" t="s">
        <v>41</v>
      </c>
      <c r="G14" s="17" t="s">
        <v>89</v>
      </c>
      <c r="H14" s="17">
        <v>1</v>
      </c>
      <c r="I14" s="17">
        <v>3</v>
      </c>
      <c r="J14" s="17">
        <v>4</v>
      </c>
      <c r="K14" s="18" t="s">
        <v>47</v>
      </c>
      <c r="L14" s="17" t="s">
        <v>53</v>
      </c>
      <c r="M14" s="19">
        <v>1</v>
      </c>
      <c r="N14" s="17" t="s">
        <v>54</v>
      </c>
      <c r="O14" s="17">
        <v>1</v>
      </c>
      <c r="P14" s="17">
        <v>3</v>
      </c>
      <c r="Q14" s="17">
        <v>4</v>
      </c>
      <c r="R14" s="18" t="s">
        <v>47</v>
      </c>
      <c r="S14" s="17" t="s">
        <v>0</v>
      </c>
      <c r="T14" s="17" t="s">
        <v>82</v>
      </c>
      <c r="U14" s="17" t="s">
        <v>50</v>
      </c>
      <c r="V14" s="17" t="s">
        <v>50</v>
      </c>
      <c r="W14" s="17" t="s">
        <v>50</v>
      </c>
      <c r="X14" s="17" t="s">
        <v>51</v>
      </c>
      <c r="Y14" s="20"/>
    </row>
    <row r="15" spans="2:27" ht="86.25" x14ac:dyDescent="0.25">
      <c r="B15" s="17">
        <f t="shared" si="0"/>
        <v>11</v>
      </c>
      <c r="C15" s="17" t="s">
        <v>55</v>
      </c>
      <c r="D15" s="18" t="s">
        <v>49</v>
      </c>
      <c r="E15" s="18" t="s">
        <v>21</v>
      </c>
      <c r="F15" s="18" t="s">
        <v>41</v>
      </c>
      <c r="G15" s="17" t="s">
        <v>88</v>
      </c>
      <c r="H15" s="17">
        <v>4</v>
      </c>
      <c r="I15" s="17">
        <v>3</v>
      </c>
      <c r="J15" s="17">
        <v>7</v>
      </c>
      <c r="K15" s="18" t="s">
        <v>23</v>
      </c>
      <c r="L15" s="17" t="s">
        <v>81</v>
      </c>
      <c r="M15" s="19">
        <v>1</v>
      </c>
      <c r="N15" s="17" t="s">
        <v>56</v>
      </c>
      <c r="O15" s="17">
        <v>4</v>
      </c>
      <c r="P15" s="17">
        <v>3</v>
      </c>
      <c r="Q15" s="17">
        <v>7</v>
      </c>
      <c r="R15" s="18" t="s">
        <v>23</v>
      </c>
      <c r="S15" s="17" t="s">
        <v>0</v>
      </c>
      <c r="T15" s="17" t="s">
        <v>82</v>
      </c>
      <c r="U15" s="17" t="s">
        <v>50</v>
      </c>
      <c r="V15" s="17" t="s">
        <v>50</v>
      </c>
      <c r="W15" s="17" t="s">
        <v>50</v>
      </c>
      <c r="X15" s="17" t="s">
        <v>51</v>
      </c>
      <c r="Y15" s="20"/>
    </row>
    <row r="16" spans="2:27" ht="132" customHeight="1" x14ac:dyDescent="0.25">
      <c r="B16" s="17">
        <f t="shared" si="0"/>
        <v>12</v>
      </c>
      <c r="C16" s="17" t="s">
        <v>93</v>
      </c>
      <c r="D16" s="18" t="s">
        <v>57</v>
      </c>
      <c r="E16" s="18" t="s">
        <v>21</v>
      </c>
      <c r="F16" s="18" t="s">
        <v>41</v>
      </c>
      <c r="G16" s="17" t="s">
        <v>58</v>
      </c>
      <c r="H16" s="17">
        <v>4</v>
      </c>
      <c r="I16" s="17">
        <v>4</v>
      </c>
      <c r="J16" s="17">
        <v>8</v>
      </c>
      <c r="K16" s="18" t="s">
        <v>59</v>
      </c>
      <c r="L16" s="17" t="s">
        <v>53</v>
      </c>
      <c r="M16" s="19">
        <v>1</v>
      </c>
      <c r="N16" s="17" t="s">
        <v>60</v>
      </c>
      <c r="O16" s="17">
        <v>2</v>
      </c>
      <c r="P16" s="17">
        <v>4</v>
      </c>
      <c r="Q16" s="17">
        <v>6</v>
      </c>
      <c r="R16" s="18" t="s">
        <v>23</v>
      </c>
      <c r="S16" s="17" t="s">
        <v>0</v>
      </c>
      <c r="T16" s="17" t="s">
        <v>83</v>
      </c>
      <c r="U16" s="17" t="s">
        <v>61</v>
      </c>
      <c r="V16" s="17" t="s">
        <v>61</v>
      </c>
      <c r="W16" s="17" t="s">
        <v>61</v>
      </c>
      <c r="X16" s="17" t="s">
        <v>62</v>
      </c>
      <c r="Y16" s="20"/>
    </row>
    <row r="17" spans="1:25" ht="99.75" x14ac:dyDescent="0.25">
      <c r="B17" s="17">
        <f t="shared" si="0"/>
        <v>13</v>
      </c>
      <c r="C17" s="17" t="s">
        <v>63</v>
      </c>
      <c r="D17" s="18" t="s">
        <v>57</v>
      </c>
      <c r="E17" s="18" t="s">
        <v>21</v>
      </c>
      <c r="F17" s="18" t="s">
        <v>41</v>
      </c>
      <c r="G17" s="17" t="s">
        <v>58</v>
      </c>
      <c r="H17" s="17">
        <v>4</v>
      </c>
      <c r="I17" s="17">
        <v>4</v>
      </c>
      <c r="J17" s="17">
        <v>8</v>
      </c>
      <c r="K17" s="18" t="s">
        <v>59</v>
      </c>
      <c r="L17" s="17" t="s">
        <v>53</v>
      </c>
      <c r="M17" s="19">
        <v>1</v>
      </c>
      <c r="N17" s="17" t="s">
        <v>60</v>
      </c>
      <c r="O17" s="17">
        <v>2</v>
      </c>
      <c r="P17" s="17">
        <v>4</v>
      </c>
      <c r="Q17" s="17">
        <v>6</v>
      </c>
      <c r="R17" s="18" t="s">
        <v>23</v>
      </c>
      <c r="S17" s="17" t="s">
        <v>0</v>
      </c>
      <c r="T17" s="17" t="s">
        <v>83</v>
      </c>
      <c r="U17" s="17" t="s">
        <v>61</v>
      </c>
      <c r="V17" s="17" t="s">
        <v>61</v>
      </c>
      <c r="W17" s="17" t="s">
        <v>61</v>
      </c>
      <c r="X17" s="17" t="s">
        <v>62</v>
      </c>
      <c r="Y17" s="20"/>
    </row>
    <row r="18" spans="1:25" ht="85.5" customHeight="1" x14ac:dyDescent="0.25">
      <c r="B18" s="17">
        <f t="shared" si="0"/>
        <v>14</v>
      </c>
      <c r="C18" s="17" t="s">
        <v>94</v>
      </c>
      <c r="D18" s="18" t="s">
        <v>57</v>
      </c>
      <c r="E18" s="18" t="s">
        <v>21</v>
      </c>
      <c r="F18" s="18" t="s">
        <v>41</v>
      </c>
      <c r="G18" s="17" t="s">
        <v>58</v>
      </c>
      <c r="H18" s="17">
        <v>4</v>
      </c>
      <c r="I18" s="17">
        <v>3</v>
      </c>
      <c r="J18" s="17">
        <v>7</v>
      </c>
      <c r="K18" s="18" t="s">
        <v>23</v>
      </c>
      <c r="L18" s="17" t="s">
        <v>53</v>
      </c>
      <c r="M18" s="19">
        <v>1</v>
      </c>
      <c r="N18" s="17" t="s">
        <v>60</v>
      </c>
      <c r="O18" s="17">
        <v>2</v>
      </c>
      <c r="P18" s="17">
        <v>4</v>
      </c>
      <c r="Q18" s="17">
        <v>6</v>
      </c>
      <c r="R18" s="18" t="s">
        <v>23</v>
      </c>
      <c r="S18" s="17" t="s">
        <v>0</v>
      </c>
      <c r="T18" s="17" t="s">
        <v>83</v>
      </c>
      <c r="U18" s="17" t="s">
        <v>61</v>
      </c>
      <c r="V18" s="17" t="s">
        <v>61</v>
      </c>
      <c r="W18" s="17" t="s">
        <v>61</v>
      </c>
      <c r="X18" s="17" t="s">
        <v>62</v>
      </c>
      <c r="Y18" s="20"/>
    </row>
    <row r="19" spans="1:25" ht="85.5" customHeight="1" x14ac:dyDescent="0.25">
      <c r="B19" s="17">
        <f t="shared" si="0"/>
        <v>15</v>
      </c>
      <c r="C19" s="17" t="s">
        <v>95</v>
      </c>
      <c r="D19" s="18" t="s">
        <v>57</v>
      </c>
      <c r="E19" s="18" t="s">
        <v>21</v>
      </c>
      <c r="F19" s="18" t="s">
        <v>41</v>
      </c>
      <c r="G19" s="17" t="s">
        <v>97</v>
      </c>
      <c r="H19" s="17">
        <v>4</v>
      </c>
      <c r="I19" s="17">
        <v>3</v>
      </c>
      <c r="J19" s="17">
        <v>7</v>
      </c>
      <c r="K19" s="18" t="s">
        <v>23</v>
      </c>
      <c r="L19" s="17" t="s">
        <v>81</v>
      </c>
      <c r="M19" s="19">
        <v>1</v>
      </c>
      <c r="N19" s="17" t="s">
        <v>60</v>
      </c>
      <c r="O19" s="17">
        <v>2</v>
      </c>
      <c r="P19" s="17">
        <v>4</v>
      </c>
      <c r="Q19" s="17">
        <v>6</v>
      </c>
      <c r="R19" s="18" t="s">
        <v>23</v>
      </c>
      <c r="S19" s="17" t="s">
        <v>0</v>
      </c>
      <c r="T19" s="17" t="s">
        <v>83</v>
      </c>
      <c r="U19" s="17" t="s">
        <v>61</v>
      </c>
      <c r="V19" s="17" t="s">
        <v>61</v>
      </c>
      <c r="W19" s="17" t="s">
        <v>61</v>
      </c>
      <c r="X19" s="17" t="s">
        <v>62</v>
      </c>
      <c r="Y19" s="20"/>
    </row>
    <row r="20" spans="1:25" ht="128.25" x14ac:dyDescent="0.25">
      <c r="B20" s="17">
        <f t="shared" si="0"/>
        <v>16</v>
      </c>
      <c r="C20" s="17" t="s">
        <v>64</v>
      </c>
      <c r="D20" s="18" t="s">
        <v>57</v>
      </c>
      <c r="E20" s="18" t="s">
        <v>65</v>
      </c>
      <c r="F20" s="18" t="s">
        <v>41</v>
      </c>
      <c r="G20" s="17" t="s">
        <v>66</v>
      </c>
      <c r="H20" s="17">
        <v>3</v>
      </c>
      <c r="I20" s="17">
        <v>3</v>
      </c>
      <c r="J20" s="17">
        <v>6</v>
      </c>
      <c r="K20" s="18" t="s">
        <v>23</v>
      </c>
      <c r="L20" s="17" t="s">
        <v>53</v>
      </c>
      <c r="M20" s="19">
        <v>1</v>
      </c>
      <c r="N20" s="17" t="s">
        <v>67</v>
      </c>
      <c r="O20" s="17">
        <v>3</v>
      </c>
      <c r="P20" s="17">
        <v>3</v>
      </c>
      <c r="Q20" s="17">
        <v>6</v>
      </c>
      <c r="R20" s="18" t="s">
        <v>23</v>
      </c>
      <c r="S20" s="17" t="s">
        <v>68</v>
      </c>
      <c r="T20" s="17" t="s">
        <v>83</v>
      </c>
      <c r="U20" s="17" t="s">
        <v>61</v>
      </c>
      <c r="V20" s="17" t="s">
        <v>61</v>
      </c>
      <c r="W20" s="17" t="s">
        <v>61</v>
      </c>
      <c r="X20" s="17" t="s">
        <v>62</v>
      </c>
      <c r="Y20" s="20"/>
    </row>
    <row r="21" spans="1:25" ht="99.75" x14ac:dyDescent="0.25">
      <c r="B21" s="17">
        <f t="shared" si="0"/>
        <v>17</v>
      </c>
      <c r="C21" s="17" t="s">
        <v>69</v>
      </c>
      <c r="D21" s="18" t="s">
        <v>57</v>
      </c>
      <c r="E21" s="18" t="s">
        <v>65</v>
      </c>
      <c r="F21" s="18" t="s">
        <v>41</v>
      </c>
      <c r="G21" s="17" t="s">
        <v>66</v>
      </c>
      <c r="H21" s="17">
        <v>3</v>
      </c>
      <c r="I21" s="17">
        <v>3</v>
      </c>
      <c r="J21" s="17">
        <v>6</v>
      </c>
      <c r="K21" s="18" t="s">
        <v>23</v>
      </c>
      <c r="L21" s="17" t="s">
        <v>53</v>
      </c>
      <c r="M21" s="19">
        <v>2</v>
      </c>
      <c r="N21" s="17" t="s">
        <v>90</v>
      </c>
      <c r="O21" s="17">
        <v>2</v>
      </c>
      <c r="P21" s="17">
        <v>3</v>
      </c>
      <c r="Q21" s="17">
        <v>5</v>
      </c>
      <c r="R21" s="18" t="s">
        <v>30</v>
      </c>
      <c r="S21" s="17" t="s">
        <v>68</v>
      </c>
      <c r="T21" s="17" t="s">
        <v>83</v>
      </c>
      <c r="U21" s="17" t="s">
        <v>61</v>
      </c>
      <c r="V21" s="17" t="s">
        <v>61</v>
      </c>
      <c r="W21" s="17" t="s">
        <v>61</v>
      </c>
      <c r="X21" s="17" t="s">
        <v>62</v>
      </c>
      <c r="Y21" s="20"/>
    </row>
    <row r="22" spans="1:25" s="10" customFormat="1" ht="71.25" x14ac:dyDescent="0.25">
      <c r="A22"/>
      <c r="B22" s="17">
        <f t="shared" si="0"/>
        <v>18</v>
      </c>
      <c r="C22" s="17" t="s">
        <v>91</v>
      </c>
      <c r="D22" s="18" t="s">
        <v>57</v>
      </c>
      <c r="E22" s="18" t="s">
        <v>65</v>
      </c>
      <c r="F22" s="18" t="s">
        <v>41</v>
      </c>
      <c r="G22" s="17" t="s">
        <v>66</v>
      </c>
      <c r="H22" s="17">
        <v>3</v>
      </c>
      <c r="I22" s="17">
        <v>3</v>
      </c>
      <c r="J22" s="17">
        <v>6</v>
      </c>
      <c r="K22" s="18" t="s">
        <v>23</v>
      </c>
      <c r="L22" s="17" t="s">
        <v>53</v>
      </c>
      <c r="M22" s="19">
        <v>1</v>
      </c>
      <c r="N22" s="17" t="s">
        <v>60</v>
      </c>
      <c r="O22" s="17">
        <v>2</v>
      </c>
      <c r="P22" s="17">
        <v>3</v>
      </c>
      <c r="Q22" s="17">
        <v>5</v>
      </c>
      <c r="R22" s="18" t="s">
        <v>30</v>
      </c>
      <c r="S22" s="17" t="s">
        <v>68</v>
      </c>
      <c r="T22" s="17" t="s">
        <v>83</v>
      </c>
      <c r="U22" s="17" t="s">
        <v>61</v>
      </c>
      <c r="V22" s="17" t="s">
        <v>61</v>
      </c>
      <c r="W22" s="17" t="s">
        <v>61</v>
      </c>
      <c r="X22" s="17" t="s">
        <v>62</v>
      </c>
      <c r="Y22" s="20"/>
    </row>
    <row r="23" spans="1:25" s="10" customFormat="1" ht="156.75" x14ac:dyDescent="0.25">
      <c r="A23"/>
      <c r="B23" s="17">
        <f t="shared" si="0"/>
        <v>19</v>
      </c>
      <c r="C23" s="17" t="s">
        <v>96</v>
      </c>
      <c r="D23" s="18" t="s">
        <v>57</v>
      </c>
      <c r="E23" s="18" t="s">
        <v>65</v>
      </c>
      <c r="F23" s="18" t="s">
        <v>41</v>
      </c>
      <c r="G23" s="17" t="s">
        <v>66</v>
      </c>
      <c r="H23" s="17">
        <v>4</v>
      </c>
      <c r="I23" s="17">
        <v>4</v>
      </c>
      <c r="J23" s="17">
        <v>8</v>
      </c>
      <c r="K23" s="18" t="s">
        <v>59</v>
      </c>
      <c r="L23" s="17" t="s">
        <v>53</v>
      </c>
      <c r="M23" s="19">
        <v>1</v>
      </c>
      <c r="N23" s="17" t="s">
        <v>60</v>
      </c>
      <c r="O23" s="17">
        <v>2</v>
      </c>
      <c r="P23" s="17">
        <v>3</v>
      </c>
      <c r="Q23" s="17">
        <v>5</v>
      </c>
      <c r="R23" s="18" t="s">
        <v>30</v>
      </c>
      <c r="S23" s="17" t="s">
        <v>68</v>
      </c>
      <c r="T23" s="17" t="s">
        <v>83</v>
      </c>
      <c r="U23" s="17" t="s">
        <v>61</v>
      </c>
      <c r="V23" s="17" t="s">
        <v>61</v>
      </c>
      <c r="W23" s="17" t="s">
        <v>61</v>
      </c>
      <c r="X23" s="17" t="s">
        <v>62</v>
      </c>
      <c r="Y23" s="20"/>
    </row>
    <row r="24" spans="1:25" ht="60.75" x14ac:dyDescent="0.25">
      <c r="B24" s="17">
        <f t="shared" si="0"/>
        <v>20</v>
      </c>
      <c r="C24" s="17" t="s">
        <v>72</v>
      </c>
      <c r="D24" s="18" t="s">
        <v>57</v>
      </c>
      <c r="E24" s="18" t="s">
        <v>73</v>
      </c>
      <c r="F24" s="18" t="s">
        <v>41</v>
      </c>
      <c r="G24" s="17" t="s">
        <v>70</v>
      </c>
      <c r="H24" s="17">
        <v>3</v>
      </c>
      <c r="I24" s="17">
        <v>3</v>
      </c>
      <c r="J24" s="17">
        <v>6</v>
      </c>
      <c r="K24" s="18" t="s">
        <v>23</v>
      </c>
      <c r="L24" s="17" t="s">
        <v>53</v>
      </c>
      <c r="M24" s="19">
        <v>4</v>
      </c>
      <c r="N24" s="17" t="s">
        <v>84</v>
      </c>
      <c r="O24" s="17">
        <v>2</v>
      </c>
      <c r="P24" s="17">
        <v>3</v>
      </c>
      <c r="Q24" s="17">
        <v>5</v>
      </c>
      <c r="R24" s="18" t="s">
        <v>30</v>
      </c>
      <c r="S24" s="17" t="s">
        <v>71</v>
      </c>
      <c r="T24" s="17" t="s">
        <v>83</v>
      </c>
      <c r="U24" s="17" t="s">
        <v>61</v>
      </c>
      <c r="V24" s="17" t="s">
        <v>61</v>
      </c>
      <c r="W24" s="17" t="s">
        <v>61</v>
      </c>
      <c r="X24" s="17" t="s">
        <v>62</v>
      </c>
      <c r="Y24" s="20"/>
    </row>
    <row r="25" spans="1:25" x14ac:dyDescent="0.25">
      <c r="B25" s="1"/>
      <c r="C25" s="1"/>
      <c r="D25" s="3"/>
      <c r="E25" s="3"/>
      <c r="F25" s="3"/>
      <c r="G25" s="1"/>
      <c r="H25" s="1"/>
      <c r="I25" s="1"/>
      <c r="J25" s="1"/>
      <c r="K25" s="3"/>
      <c r="L25" s="1"/>
      <c r="M25" s="3"/>
      <c r="N25" s="1"/>
      <c r="O25" s="1"/>
      <c r="P25" s="1"/>
      <c r="Q25" s="1"/>
      <c r="R25" s="3"/>
      <c r="S25" s="1"/>
      <c r="T25" s="1"/>
      <c r="U25" s="1"/>
      <c r="V25" s="1"/>
      <c r="W25" s="1"/>
    </row>
    <row r="26" spans="1:25" x14ac:dyDescent="0.25">
      <c r="B26" s="1"/>
      <c r="C26" s="1"/>
      <c r="D26" s="2"/>
      <c r="E26" s="1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</row>
    <row r="27" spans="1:25" ht="47.25" customHeight="1" x14ac:dyDescent="0.25">
      <c r="B27" s="1"/>
      <c r="C27" s="1"/>
      <c r="D27" s="26" t="s">
        <v>100</v>
      </c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</row>
    <row r="28" spans="1:25" ht="15" customHeight="1" x14ac:dyDescent="0.25">
      <c r="B28" s="1"/>
      <c r="C28" s="1"/>
      <c r="D28" s="2"/>
      <c r="E28" s="1"/>
      <c r="F28" s="2"/>
      <c r="G28" s="2"/>
      <c r="H28" s="2"/>
      <c r="I28" s="2"/>
      <c r="J28" s="27" t="s">
        <v>98</v>
      </c>
      <c r="K28" s="27"/>
      <c r="L28" s="27"/>
      <c r="M28" s="27"/>
      <c r="N28" s="27"/>
      <c r="O28" s="27"/>
      <c r="P28" s="27"/>
      <c r="Q28" s="27"/>
      <c r="R28" s="2"/>
    </row>
    <row r="29" spans="1:25" x14ac:dyDescent="0.25">
      <c r="B29" s="1"/>
      <c r="C29" s="1"/>
      <c r="D29" s="2"/>
      <c r="E29" s="1"/>
      <c r="F29" s="1"/>
      <c r="G29" s="1"/>
      <c r="H29" s="1"/>
      <c r="J29" s="1"/>
      <c r="K29" s="1"/>
      <c r="L29" s="1"/>
      <c r="M29" s="1"/>
      <c r="N29" s="1"/>
      <c r="O29" s="1"/>
      <c r="P29" s="1"/>
      <c r="Q29" s="1"/>
      <c r="R29" s="1"/>
    </row>
    <row r="30" spans="1:25" x14ac:dyDescent="0.25">
      <c r="B30" s="1"/>
      <c r="C30" s="1"/>
      <c r="D30" s="2"/>
      <c r="E30" s="1"/>
      <c r="F30" s="1"/>
      <c r="G30" s="1"/>
      <c r="J30" s="1"/>
      <c r="K30" s="1"/>
      <c r="L30" s="1"/>
      <c r="M30" s="1"/>
      <c r="N30" s="1"/>
      <c r="O30" s="1"/>
      <c r="P30" s="1"/>
      <c r="Q30" s="1"/>
      <c r="R30" s="1"/>
    </row>
    <row r="31" spans="1:25" ht="16.5" x14ac:dyDescent="0.25">
      <c r="I31" s="21"/>
    </row>
    <row r="32" spans="1:25" x14ac:dyDescent="0.25">
      <c r="I32" s="25"/>
    </row>
    <row r="33" spans="9:9" x14ac:dyDescent="0.25">
      <c r="I33" s="22"/>
    </row>
    <row r="34" spans="9:9" x14ac:dyDescent="0.25">
      <c r="I34" s="23"/>
    </row>
    <row r="35" spans="9:9" x14ac:dyDescent="0.25">
      <c r="I35" s="25"/>
    </row>
    <row r="36" spans="9:9" x14ac:dyDescent="0.25">
      <c r="I36" s="25"/>
    </row>
    <row r="37" spans="9:9" x14ac:dyDescent="0.25">
      <c r="I37" s="24"/>
    </row>
    <row r="50" spans="10:12" x14ac:dyDescent="0.25">
      <c r="J50" t="s">
        <v>101</v>
      </c>
    </row>
    <row r="51" spans="10:12" x14ac:dyDescent="0.25">
      <c r="L51" s="28" t="s">
        <v>102</v>
      </c>
    </row>
  </sheetData>
  <mergeCells count="7">
    <mergeCell ref="D27:W27"/>
    <mergeCell ref="J28:Q28"/>
    <mergeCell ref="B1:C3"/>
    <mergeCell ref="W1:X3"/>
    <mergeCell ref="D1:V1"/>
    <mergeCell ref="D2:V2"/>
    <mergeCell ref="D3:V3"/>
  </mergeCells>
  <hyperlinks>
    <hyperlink ref="L51" r:id="rId1" xr:uid="{66F1D39A-5F00-4866-AEC7-F797F8EFA52A}"/>
  </hyperlinks>
  <pageMargins left="0.7" right="0.7" top="0.75" bottom="0.75" header="0.3" footer="0.3"/>
  <pageSetup paperSize="9" scale="27" orientation="portrait" r:id="rId2"/>
  <colBreaks count="1" manualBreakCount="1">
    <brk id="26" max="1048575" man="1"/>
  </colBreaks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ACE412479EB8A4C9DB946EA657AD4AB" ma:contentTypeVersion="15" ma:contentTypeDescription="Crear nuevo documento." ma:contentTypeScope="" ma:versionID="5ebbd3143709df72f8318fa828ecf011">
  <xsd:schema xmlns:xsd="http://www.w3.org/2001/XMLSchema" xmlns:xs="http://www.w3.org/2001/XMLSchema" xmlns:p="http://schemas.microsoft.com/office/2006/metadata/properties" xmlns:ns2="ea91d785-2c90-43d2-acd6-4207220cd395" xmlns:ns3="313dc85d-5bab-4eeb-86ad-9e619537987a" targetNamespace="http://schemas.microsoft.com/office/2006/metadata/properties" ma:root="true" ma:fieldsID="89f6964daff6e3c06c238eaa8fb084c3" ns2:_="" ns3:_="">
    <xsd:import namespace="ea91d785-2c90-43d2-acd6-4207220cd395"/>
    <xsd:import namespace="313dc85d-5bab-4eeb-86ad-9e619537987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91d785-2c90-43d2-acd6-4207220cd39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7fdc7f6f-3be3-4e08-9ed6-0e434c3b9f1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13dc85d-5bab-4eeb-86ad-9e619537987a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Compartido con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talles de uso compartido" ma:hidden="true" ma:internalName="SharedWithDetails" ma:readOnly="true">
      <xsd:simpleType>
        <xsd:restriction base="dms:Note"/>
      </xsd:simpleType>
    </xsd:element>
    <xsd:element name="TaxCatchAll" ma:index="16" nillable="true" ma:displayName="Taxonomy Catch All Column" ma:hidden="true" ma:list="{adcb6aa2-0fd6-4acb-b0ba-19c63f0c49cf}" ma:internalName="TaxCatchAll" ma:showField="CatchAllData" ma:web="313dc85d-5bab-4eeb-86ad-9e619537987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Tipo de contenido"/>
        <xsd:element ref="dc:title" minOccurs="0" maxOccurs="1" ma:index="1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a91d785-2c90-43d2-acd6-4207220cd395">
      <Terms xmlns="http://schemas.microsoft.com/office/infopath/2007/PartnerControls"/>
    </lcf76f155ced4ddcb4097134ff3c332f>
    <TaxCatchAll xmlns="313dc85d-5bab-4eeb-86ad-9e619537987a" xsi:nil="true"/>
  </documentManagement>
</p:properties>
</file>

<file path=customXml/itemProps1.xml><?xml version="1.0" encoding="utf-8"?>
<ds:datastoreItem xmlns:ds="http://schemas.openxmlformats.org/officeDocument/2006/customXml" ds:itemID="{07454951-5C55-493D-A0AD-068B7712B3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a91d785-2c90-43d2-acd6-4207220cd395"/>
    <ds:schemaRef ds:uri="313dc85d-5bab-4eeb-86ad-9e619537987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2FC8322-9229-4737-8DAE-433278FBB37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B314407-CAF6-4FA8-A821-910E6299AA9A}">
  <ds:schemaRefs>
    <ds:schemaRef ds:uri="http://schemas.microsoft.com/office/2006/metadata/properties"/>
    <ds:schemaRef ds:uri="http://schemas.microsoft.com/office/infopath/2007/PartnerControls"/>
    <ds:schemaRef ds:uri="ea91d785-2c90-43d2-acd6-4207220cd395"/>
    <ds:schemaRef ds:uri="313dc85d-5bab-4eeb-86ad-9e619537987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Hoja1!_ftnref1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Liliana Rodriguez Jimenez</dc:creator>
  <cp:lastModifiedBy>Luis Arturo Luna Osorio</cp:lastModifiedBy>
  <dcterms:created xsi:type="dcterms:W3CDTF">2026-10-02T10:00:37Z</dcterms:created>
  <dcterms:modified xsi:type="dcterms:W3CDTF">2026-10-05T21:21:11Z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0x0101003ACE412479EB8A4C9DB946EA657AD4AB</vt:lpwstr>
  </property>
</Properties>
</file>