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COMPARTIDA 2026\5- ETAPA PRECONTRACTUAL\PSC-02-2026 SUMINISTRO PAE 2026 -2\"/>
    </mc:Choice>
  </mc:AlternateContent>
  <bookViews>
    <workbookView xWindow="0" yWindow="0" windowWidth="28800" windowHeight="12480"/>
  </bookViews>
  <sheets>
    <sheet name="FICHA TECNICA COMPLETA " sheetId="1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3" l="1"/>
  <c r="F4" i="13" l="1"/>
  <c r="H4" i="13" s="1"/>
  <c r="F3" i="13"/>
  <c r="G3" i="13" s="1"/>
  <c r="G6" i="13" s="1"/>
  <c r="C4" i="13"/>
  <c r="C5" i="13"/>
  <c r="F5" i="13" s="1"/>
  <c r="H5" i="13" s="1"/>
  <c r="C3" i="13"/>
  <c r="H6" i="13" l="1"/>
  <c r="F6" i="13"/>
</calcChain>
</file>

<file path=xl/sharedStrings.xml><?xml version="1.0" encoding="utf-8"?>
<sst xmlns="http://schemas.openxmlformats.org/spreadsheetml/2006/main" count="13" uniqueCount="13">
  <si>
    <t>MUNICIPIO</t>
  </si>
  <si>
    <t>ITEM</t>
  </si>
  <si>
    <t xml:space="preserve">GOBERNACION </t>
  </si>
  <si>
    <t xml:space="preserve">DESCRIPCION/UNIDAD DE MEDIDA </t>
  </si>
  <si>
    <t xml:space="preserve">CANTIDAD  </t>
  </si>
  <si>
    <t xml:space="preserve">DIAS </t>
  </si>
  <si>
    <t xml:space="preserve">VALOR UNITARIO </t>
  </si>
  <si>
    <t xml:space="preserve"> VALOR TOTAL  </t>
  </si>
  <si>
    <t xml:space="preserve">Valor ración sitio regular aporte Gobernación </t>
  </si>
  <si>
    <t xml:space="preserve">valor ajuste ración sitio aporte Municipio Valor aporte Transporte Valor aporte logística  </t>
  </si>
  <si>
    <t xml:space="preserve">Transporte veredal </t>
  </si>
  <si>
    <t xml:space="preserve">VALOR TOTAL  </t>
  </si>
  <si>
    <t xml:space="preserve">FICHA TECNICA COMPLETA 30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</si>
</sst>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Arial Nova Cond"/>
      <family val="2"/>
    </font>
    <font>
      <sz val="10"/>
      <color theme="1"/>
      <name val="Arial Nova Cond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 Nova Cond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CE4D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</cellStyleXfs>
  <cellXfs count="31">
    <xf numFmtId="0" fontId="0" fillId="0" borderId="0" xfId="0"/>
    <xf numFmtId="0" fontId="4" fillId="0" borderId="0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6" fontId="5" fillId="0" borderId="1" xfId="0" applyNumberFormat="1" applyFont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center" wrapText="1"/>
    </xf>
    <xf numFmtId="44" fontId="4" fillId="0" borderId="0" xfId="0" applyNumberFormat="1" applyFont="1" applyAlignment="1">
      <alignment horizontal="left" vertical="top" wrapText="1"/>
    </xf>
    <xf numFmtId="0" fontId="4" fillId="2" borderId="0" xfId="0" applyFont="1" applyFill="1" applyBorder="1" applyAlignment="1">
      <alignment horizontal="left" vertical="top" wrapText="1"/>
    </xf>
    <xf numFmtId="0" fontId="8" fillId="0" borderId="0" xfId="0" applyFont="1" applyAlignment="1">
      <alignment wrapText="1"/>
    </xf>
    <xf numFmtId="6" fontId="8" fillId="0" borderId="0" xfId="0" applyNumberFormat="1" applyFont="1" applyAlignment="1">
      <alignment wrapText="1"/>
    </xf>
    <xf numFmtId="0" fontId="9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6" fontId="5" fillId="0" borderId="1" xfId="0" applyNumberFormat="1" applyFont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top" wrapText="1"/>
    </xf>
    <xf numFmtId="6" fontId="9" fillId="7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top" wrapText="1"/>
    </xf>
    <xf numFmtId="164" fontId="3" fillId="3" borderId="1" xfId="2" applyNumberFormat="1" applyFont="1" applyFill="1" applyBorder="1" applyAlignment="1">
      <alignment horizontal="center" vertical="top" wrapText="1"/>
    </xf>
    <xf numFmtId="6" fontId="4" fillId="0" borderId="1" xfId="0" applyNumberFormat="1" applyFont="1" applyBorder="1" applyAlignment="1">
      <alignment horizontal="right" vertical="top" wrapText="1"/>
    </xf>
    <xf numFmtId="0" fontId="3" fillId="5" borderId="1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4" fontId="4" fillId="2" borderId="0" xfId="2" applyFont="1" applyFill="1" applyBorder="1" applyAlignment="1">
      <alignment horizontal="left" vertical="top" wrapText="1"/>
    </xf>
  </cellXfs>
  <cellStyles count="27">
    <cellStyle name="Moneda" xfId="2" builtinId="4"/>
    <cellStyle name="Moneda 2" xfId="1"/>
    <cellStyle name="Moneda 2 2" xfId="7"/>
    <cellStyle name="Moneda 2 2 2" xfId="12"/>
    <cellStyle name="Moneda 2 2 3" xfId="18"/>
    <cellStyle name="Moneda 2 3" xfId="9"/>
    <cellStyle name="Moneda 2 3 2" xfId="21"/>
    <cellStyle name="Moneda 2 4" xfId="14"/>
    <cellStyle name="Moneda 3" xfId="8"/>
    <cellStyle name="Moneda 3 2" xfId="13"/>
    <cellStyle name="Moneda 3 2 2" xfId="20"/>
    <cellStyle name="Moneda 3 3" xfId="22"/>
    <cellStyle name="Moneda 3 4" xfId="16"/>
    <cellStyle name="Moneda 4" xfId="3"/>
    <cellStyle name="Moneda 4 2" xfId="11"/>
    <cellStyle name="Moneda 4 2 2" xfId="25"/>
    <cellStyle name="Moneda 4 3" xfId="17"/>
    <cellStyle name="Moneda 5" xfId="10"/>
    <cellStyle name="Moneda 5 2" xfId="19"/>
    <cellStyle name="Moneda 6" xfId="23"/>
    <cellStyle name="Moneda 7" xfId="15"/>
    <cellStyle name="Normal" xfId="0" builtinId="0"/>
    <cellStyle name="Normal 2" xfId="4"/>
    <cellStyle name="Normal 2 2" xfId="6"/>
    <cellStyle name="Normal 2 2 2" xfId="26"/>
    <cellStyle name="Normal 3" xfId="5"/>
    <cellStyle name="Normal 3 2" xfId="24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Medium2" defaultPivotStyle="PivotStyleLight16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="130" zoomScaleNormal="130" workbookViewId="0">
      <selection activeCell="D12" sqref="D12"/>
    </sheetView>
  </sheetViews>
  <sheetFormatPr baseColWidth="10" defaultColWidth="10.85546875" defaultRowHeight="12.75"/>
  <cols>
    <col min="1" max="1" width="5.140625" style="2" customWidth="1"/>
    <col min="2" max="2" width="43.5703125" style="2" customWidth="1"/>
    <col min="3" max="3" width="21.42578125" style="2" customWidth="1"/>
    <col min="4" max="4" width="11" style="2" customWidth="1"/>
    <col min="5" max="5" width="14.140625" style="2" customWidth="1"/>
    <col min="6" max="6" width="15.85546875" style="2" customWidth="1"/>
    <col min="7" max="7" width="15.140625" style="2" customWidth="1"/>
    <col min="8" max="8" width="27.140625" style="2" customWidth="1"/>
    <col min="9" max="9" width="5.140625" style="3" customWidth="1"/>
    <col min="10" max="10" width="15.85546875" style="1" bestFit="1" customWidth="1"/>
    <col min="11" max="11" width="10.85546875" style="1"/>
    <col min="12" max="12" width="16.140625" style="1" customWidth="1"/>
    <col min="13" max="13" width="14.42578125" style="1" customWidth="1"/>
    <col min="14" max="14" width="15.140625" style="2" customWidth="1"/>
    <col min="15" max="16384" width="10.85546875" style="2"/>
  </cols>
  <sheetData>
    <row r="1" spans="1:13" ht="12.75" customHeight="1">
      <c r="A1" s="26" t="s">
        <v>12</v>
      </c>
      <c r="B1" s="26"/>
      <c r="C1" s="26"/>
      <c r="D1" s="26"/>
      <c r="E1" s="26"/>
      <c r="F1" s="26"/>
      <c r="G1" s="26"/>
      <c r="H1" s="26"/>
      <c r="I1" s="19"/>
    </row>
    <row r="2" spans="1:13" s="4" customFormat="1" ht="21.75" customHeight="1">
      <c r="A2" s="18" t="s">
        <v>1</v>
      </c>
      <c r="B2" s="17" t="s">
        <v>3</v>
      </c>
      <c r="C2" s="17" t="s">
        <v>4</v>
      </c>
      <c r="D2" s="17" t="s">
        <v>5</v>
      </c>
      <c r="E2" s="17" t="s">
        <v>6</v>
      </c>
      <c r="F2" s="17" t="s">
        <v>7</v>
      </c>
      <c r="G2" s="18" t="s">
        <v>2</v>
      </c>
      <c r="H2" s="18" t="s">
        <v>0</v>
      </c>
      <c r="I2" s="5"/>
      <c r="J2" s="6"/>
      <c r="K2" s="7"/>
      <c r="L2" s="7"/>
      <c r="M2" s="6"/>
    </row>
    <row r="3" spans="1:13" s="4" customFormat="1" ht="14.65" customHeight="1">
      <c r="A3" s="8">
        <v>1</v>
      </c>
      <c r="B3" s="9" t="s">
        <v>8</v>
      </c>
      <c r="C3" s="9">
        <f>404*D3</f>
        <v>8888</v>
      </c>
      <c r="D3" s="9">
        <v>22</v>
      </c>
      <c r="E3" s="10">
        <v>3530</v>
      </c>
      <c r="F3" s="20">
        <f>+C3*E3</f>
        <v>31374640</v>
      </c>
      <c r="G3" s="21">
        <f>+F3</f>
        <v>31374640</v>
      </c>
      <c r="H3" s="21"/>
      <c r="I3" s="5"/>
      <c r="J3" s="6"/>
      <c r="K3" s="7"/>
      <c r="L3" s="7"/>
      <c r="M3" s="6"/>
    </row>
    <row r="4" spans="1:13" s="4" customFormat="1" ht="25.5">
      <c r="A4" s="8">
        <v>2</v>
      </c>
      <c r="B4" s="9" t="s">
        <v>9</v>
      </c>
      <c r="C4" s="9">
        <f t="shared" ref="C4:C5" si="0">404*D4</f>
        <v>8888</v>
      </c>
      <c r="D4" s="9">
        <v>22</v>
      </c>
      <c r="E4" s="10">
        <v>870</v>
      </c>
      <c r="F4" s="20">
        <f>+C4*E4</f>
        <v>7732560</v>
      </c>
      <c r="G4" s="21"/>
      <c r="H4" s="21">
        <f>+F4</f>
        <v>7732560</v>
      </c>
      <c r="I4" s="11"/>
      <c r="J4" s="6"/>
      <c r="K4" s="7"/>
      <c r="L4" s="7"/>
      <c r="M4" s="6"/>
    </row>
    <row r="5" spans="1:13" s="4" customFormat="1">
      <c r="A5" s="8">
        <v>3</v>
      </c>
      <c r="B5" s="9" t="s">
        <v>10</v>
      </c>
      <c r="C5" s="9">
        <f t="shared" si="0"/>
        <v>8888</v>
      </c>
      <c r="D5" s="9">
        <v>22</v>
      </c>
      <c r="E5" s="10">
        <v>250</v>
      </c>
      <c r="F5" s="20">
        <f>+C5*E5</f>
        <v>2222000</v>
      </c>
      <c r="G5" s="21"/>
      <c r="H5" s="21">
        <f>+F5</f>
        <v>2222000</v>
      </c>
      <c r="I5" s="11"/>
      <c r="J5" s="6"/>
      <c r="K5" s="7"/>
      <c r="L5" s="7"/>
      <c r="M5" s="6"/>
    </row>
    <row r="6" spans="1:13" s="4" customFormat="1" ht="12" customHeight="1">
      <c r="A6" s="27" t="s">
        <v>11</v>
      </c>
      <c r="B6" s="28"/>
      <c r="C6" s="28"/>
      <c r="D6" s="29"/>
      <c r="E6" s="25">
        <f>+E3+E4+E5</f>
        <v>4650</v>
      </c>
      <c r="F6" s="22">
        <f>SUM(F3:F5)</f>
        <v>41329200</v>
      </c>
      <c r="G6" s="23">
        <f>SUM(G3:G5)</f>
        <v>31374640</v>
      </c>
      <c r="H6" s="24">
        <f>SUM(H3:H5)</f>
        <v>9954560</v>
      </c>
      <c r="I6" s="12"/>
      <c r="J6" s="6"/>
      <c r="K6" s="7"/>
      <c r="L6" s="7"/>
      <c r="M6" s="6"/>
    </row>
    <row r="7" spans="1:13">
      <c r="A7" s="3"/>
      <c r="B7" s="13"/>
      <c r="I7" s="1"/>
    </row>
    <row r="8" spans="1:13" s="3" customFormat="1">
      <c r="G8" s="14"/>
      <c r="H8" s="30"/>
      <c r="I8" s="14"/>
      <c r="J8" s="14"/>
      <c r="K8" s="14"/>
      <c r="L8" s="14"/>
      <c r="M8" s="14"/>
    </row>
    <row r="9" spans="1:13">
      <c r="A9" s="3"/>
      <c r="I9" s="2"/>
    </row>
    <row r="10" spans="1:13">
      <c r="A10" s="3"/>
      <c r="I10" s="2"/>
    </row>
    <row r="11" spans="1:13">
      <c r="A11" s="3"/>
      <c r="I11" s="2"/>
    </row>
    <row r="14" spans="1:13">
      <c r="C14" s="15"/>
      <c r="F14" s="16"/>
      <c r="G14" s="13"/>
    </row>
    <row r="15" spans="1:13">
      <c r="C15" s="15"/>
    </row>
    <row r="16" spans="1:13">
      <c r="C16" s="15"/>
      <c r="G16" s="16"/>
    </row>
    <row r="17" spans="7:7">
      <c r="G17" s="13"/>
    </row>
    <row r="19" spans="7:7">
      <c r="G19" s="13"/>
    </row>
  </sheetData>
  <mergeCells count="2">
    <mergeCell ref="A1:H1"/>
    <mergeCell ref="A6:D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COMPLETA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user124</dc:creator>
  <cp:lastModifiedBy>CONTRATACION - 1</cp:lastModifiedBy>
  <cp:lastPrinted>2024-05-30T19:46:54Z</cp:lastPrinted>
  <dcterms:created xsi:type="dcterms:W3CDTF">2023-06-28T15:17:19Z</dcterms:created>
  <dcterms:modified xsi:type="dcterms:W3CDTF">2026-10-05T22:48:32Z</dcterms:modified>
</cp:coreProperties>
</file>