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steven_vallejo_icbf_gov_coAXAHQ7LBW0-WR-D3VNE1GG/Documents/Documentos/2026/Contratación/Combustible/"/>
    </mc:Choice>
  </mc:AlternateContent>
  <xr:revisionPtr revIDLastSave="322" documentId="13_ncr:1_{BEE6FE3B-553A-4EC7-B496-890AFEC60975}" xr6:coauthVersionLast="47" xr6:coauthVersionMax="47" xr10:uidLastSave="{C08CB266-A92F-476B-ABCE-FEB93E7DAFF0}"/>
  <bookViews>
    <workbookView xWindow="-120" yWindow="-120" windowWidth="29040" windowHeight="15720" xr2:uid="{00000000-000D-0000-FFFF-FFFF00000000}"/>
  </bookViews>
  <sheets>
    <sheet name="Articulo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2" i="2"/>
  <c r="G9" i="2" l="1"/>
</calcChain>
</file>

<file path=xl/sharedStrings.xml><?xml version="1.0" encoding="utf-8"?>
<sst xmlns="http://schemas.openxmlformats.org/spreadsheetml/2006/main" count="23" uniqueCount="16">
  <si>
    <t>Código UNSPSC</t>
  </si>
  <si>
    <t>OBSERVACIONES</t>
  </si>
  <si>
    <t>IVA</t>
  </si>
  <si>
    <t>TOTAL</t>
  </si>
  <si>
    <t>Unidad</t>
  </si>
  <si>
    <t>Descripción</t>
  </si>
  <si>
    <t>Cantidad</t>
  </si>
  <si>
    <t>Precio unitario estimado</t>
  </si>
  <si>
    <t>Ref. Artículo</t>
  </si>
  <si>
    <t>UN</t>
  </si>
  <si>
    <t>Combustible Diesel/ACPM - Mocoa</t>
  </si>
  <si>
    <t>Combustible Diesel/ACPM - Sibundoy</t>
  </si>
  <si>
    <t>Combustible Diesel/ACPM - Puerto Asís</t>
  </si>
  <si>
    <t xml:space="preserve">Combustible Diesel/ACPM - Puerto Leguizamo </t>
  </si>
  <si>
    <t>Combustible Diesel/ACPM - Valle del Guamuez</t>
  </si>
  <si>
    <t>Combustible Diesel/ACPM - Orito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</si>
</sst>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#,###.00\ &quot;COP&quot;"/>
    <numFmt numFmtId="166" formatCode="#,###.00"/>
    <numFmt numFmtId="167" formatCode="#,##0.00\ \€"/>
    <numFmt numFmtId="168" formatCode="000"/>
    <numFmt numFmtId="169" formatCode="_(&quot;$&quot;\ * #,##0.00_);_(&quot;$&quot;\ * \(#,##0.00\);_(&quot;$&quot;\ * &quot;-&quot;??_);_(@_)"/>
    <numFmt numFmtId="170" formatCode="_-&quot;$&quot;\ * #,##0_-;\-&quot;$&quot;\ * #,##0_-;_-&quot;$&quot;\ * &quot;-&quot;??_-;_-@_-"/>
  </numFmts>
  <fonts count="1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Arial Narrow"/>
      <family val="2"/>
    </font>
    <font>
      <b/>
      <sz val="9"/>
      <color theme="0"/>
      <name val="Verdana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color rgb="FF000000"/>
      <name val="Arial Narrow"/>
      <family val="2"/>
    </font>
    <font>
      <b/>
      <sz val="12"/>
      <color theme="1"/>
      <name val="Arial Narrow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0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7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7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42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9" fillId="0" borderId="0"/>
  </cellStyleXfs>
  <cellXfs count="32">
    <xf numFmtId="0" fontId="0" fillId="0" borderId="0" xfId="0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7" fillId="6" borderId="4" xfId="7" applyFont="1" applyFill="1" applyBorder="1" applyAlignment="1" applyProtection="1">
      <alignment horizontal="center" vertical="center" wrapText="1"/>
    </xf>
    <xf numFmtId="0" fontId="7" fillId="6" borderId="4" xfId="7" applyFont="1" applyFill="1" applyBorder="1" applyAlignment="1" applyProtection="1">
      <alignment horizontal="left" vertical="center" wrapText="1"/>
    </xf>
    <xf numFmtId="0" fontId="6" fillId="7" borderId="1" xfId="0" applyFont="1" applyFill="1" applyBorder="1" applyAlignment="1" applyProtection="1">
      <alignment horizontal="center" vertical="center" wrapText="1"/>
      <protection locked="0"/>
    </xf>
    <xf numFmtId="170" fontId="7" fillId="6" borderId="4" xfId="7" applyNumberFormat="1" applyFont="1" applyFill="1" applyBorder="1" applyAlignment="1" applyProtection="1">
      <alignment horizontal="center" vertical="center" wrapText="1"/>
    </xf>
    <xf numFmtId="170" fontId="0" fillId="0" borderId="2" xfId="26" applyNumberFormat="1" applyFont="1" applyBorder="1" applyAlignment="1" applyProtection="1">
      <alignment wrapText="1"/>
      <protection locked="0"/>
    </xf>
    <xf numFmtId="0" fontId="6" fillId="0" borderId="1" xfId="13" applyNumberFormat="1" applyFont="1" applyFill="1" applyBorder="1" applyAlignment="1" applyProtection="1">
      <alignment horizontal="center" vertical="center" wrapText="1"/>
      <protection locked="0"/>
    </xf>
    <xf numFmtId="170" fontId="7" fillId="6" borderId="4" xfId="26" applyNumberFormat="1" applyFont="1" applyFill="1" applyBorder="1" applyAlignment="1" applyProtection="1">
      <alignment horizontal="center" vertical="center" wrapText="1"/>
    </xf>
    <xf numFmtId="170" fontId="0" fillId="0" borderId="2" xfId="26" applyNumberFormat="1" applyFont="1" applyBorder="1" applyProtection="1">
      <protection locked="0"/>
    </xf>
    <xf numFmtId="0" fontId="0" fillId="0" borderId="3" xfId="0" applyBorder="1" applyAlignment="1">
      <alignment wrapText="1"/>
    </xf>
    <xf numFmtId="0" fontId="0" fillId="7" borderId="1" xfId="0" applyFill="1" applyBorder="1" applyAlignment="1">
      <alignment wrapText="1"/>
    </xf>
    <xf numFmtId="0" fontId="0" fillId="0" borderId="4" xfId="0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7" borderId="1" xfId="0" applyFont="1" applyFill="1" applyBorder="1" applyAlignment="1">
      <alignment wrapText="1"/>
    </xf>
    <xf numFmtId="170" fontId="11" fillId="7" borderId="1" xfId="28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left" vertical="center" wrapText="1"/>
    </xf>
    <xf numFmtId="1" fontId="6" fillId="7" borderId="1" xfId="13" applyNumberFormat="1" applyFont="1" applyFill="1" applyBorder="1" applyAlignment="1">
      <alignment horizontal="center" vertical="center" wrapText="1"/>
    </xf>
    <xf numFmtId="169" fontId="6" fillId="0" borderId="1" xfId="27" applyFont="1" applyBorder="1" applyAlignment="1">
      <alignment vertical="center" wrapText="1"/>
    </xf>
    <xf numFmtId="169" fontId="6" fillId="0" borderId="6" xfId="27" applyFont="1" applyBorder="1" applyAlignment="1">
      <alignment vertical="center" wrapText="1"/>
    </xf>
    <xf numFmtId="0" fontId="0" fillId="0" borderId="5" xfId="0" applyBorder="1" applyProtection="1"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170" fontId="0" fillId="0" borderId="5" xfId="26" applyNumberFormat="1" applyFont="1" applyBorder="1" applyAlignment="1" applyProtection="1">
      <alignment wrapText="1"/>
      <protection locked="0"/>
    </xf>
    <xf numFmtId="170" fontId="0" fillId="0" borderId="5" xfId="26" applyNumberFormat="1" applyFont="1" applyBorder="1" applyProtection="1">
      <protection locked="0"/>
    </xf>
    <xf numFmtId="44" fontId="6" fillId="7" borderId="1" xfId="26" applyNumberFormat="1" applyFont="1" applyFill="1" applyBorder="1" applyAlignment="1">
      <alignment horizontal="center" vertical="center" wrapText="1"/>
    </xf>
    <xf numFmtId="168" fontId="11" fillId="7" borderId="1" xfId="13" applyNumberFormat="1" applyFont="1" applyFill="1" applyBorder="1" applyAlignment="1">
      <alignment horizontal="right" vertical="center" wrapText="1"/>
    </xf>
  </cellXfs>
  <cellStyles count="30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oneda" xfId="28" builtinId="4"/>
    <cellStyle name="Moneda [0]" xfId="26" builtinId="7"/>
    <cellStyle name="Moneda 3" xfId="27" xr:uid="{F748358B-4FF6-4E8E-86AC-6A0E56151336}"/>
    <cellStyle name="Normal" xfId="0" builtinId="0"/>
    <cellStyle name="Normal 28" xfId="29" xr:uid="{D30F9A68-4F09-4CF5-9808-5C9CF0B9E833}"/>
    <cellStyle name="Numeric" xfId="19" xr:uid="{00000000-0005-0000-0000-000018000000}"/>
    <cellStyle name="NumericWithBorder" xfId="23" xr:uid="{00000000-0005-0000-0000-000019000000}"/>
    <cellStyle name="Percent" xfId="1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10"/>
  <sheetViews>
    <sheetView tabSelected="1" zoomScale="80" zoomScaleNormal="80" workbookViewId="0">
      <selection activeCell="J8" sqref="J8"/>
    </sheetView>
  </sheetViews>
  <sheetFormatPr baseColWidth="10" defaultColWidth="9.140625" defaultRowHeight="12.75" x14ac:dyDescent="0.2"/>
  <cols>
    <col min="1" max="1" width="8.7109375" style="3" customWidth="1"/>
    <col min="2" max="2" width="11.42578125" style="5" customWidth="1"/>
    <col min="3" max="3" width="70.5703125" style="4" customWidth="1"/>
    <col min="4" max="4" width="21.85546875" style="5" customWidth="1"/>
    <col min="5" max="5" width="11.5703125" style="3" customWidth="1"/>
    <col min="6" max="6" width="19.28515625" style="10" customWidth="1"/>
    <col min="7" max="7" width="25.85546875" style="13" bestFit="1" customWidth="1"/>
    <col min="8" max="8" width="26.42578125" style="1" customWidth="1"/>
    <col min="9" max="9" width="14.42578125" style="1" bestFit="1" customWidth="1"/>
    <col min="10" max="10" width="15.42578125" style="1" bestFit="1" customWidth="1"/>
    <col min="11" max="11" width="14.42578125" style="1" bestFit="1" customWidth="1"/>
    <col min="12" max="16384" width="9.140625" style="1"/>
  </cols>
  <sheetData>
    <row r="1" spans="1:39" s="2" customFormat="1" ht="52.5" customHeight="1" x14ac:dyDescent="0.2">
      <c r="A1" s="6" t="s">
        <v>8</v>
      </c>
      <c r="B1" s="6" t="s">
        <v>0</v>
      </c>
      <c r="C1" s="7" t="s">
        <v>5</v>
      </c>
      <c r="D1" s="6" t="s">
        <v>6</v>
      </c>
      <c r="E1" s="6" t="s">
        <v>4</v>
      </c>
      <c r="F1" s="9" t="s">
        <v>7</v>
      </c>
      <c r="G1" s="12" t="s">
        <v>3</v>
      </c>
      <c r="H1" s="6" t="s">
        <v>1</v>
      </c>
    </row>
    <row r="2" spans="1:39" s="2" customFormat="1" ht="16.5" x14ac:dyDescent="0.2">
      <c r="A2" s="22">
        <v>1</v>
      </c>
      <c r="B2" s="11">
        <v>15101505</v>
      </c>
      <c r="C2" s="21" t="s">
        <v>10</v>
      </c>
      <c r="D2" s="17">
        <v>1</v>
      </c>
      <c r="E2" s="18" t="s">
        <v>9</v>
      </c>
      <c r="F2" s="24">
        <v>16700</v>
      </c>
      <c r="G2" s="30">
        <f>F2*D2</f>
        <v>16700</v>
      </c>
      <c r="H2" s="8"/>
      <c r="I2" s="14"/>
    </row>
    <row r="3" spans="1:39" s="2" customFormat="1" ht="16.5" x14ac:dyDescent="0.2">
      <c r="A3" s="22">
        <v>2</v>
      </c>
      <c r="B3" s="11">
        <v>15101505</v>
      </c>
      <c r="C3" s="21" t="s">
        <v>11</v>
      </c>
      <c r="D3" s="17">
        <v>1</v>
      </c>
      <c r="E3" s="18" t="s">
        <v>9</v>
      </c>
      <c r="F3" s="24">
        <v>17000</v>
      </c>
      <c r="G3" s="30">
        <f t="shared" ref="G3:G8" si="0">F3*D3</f>
        <v>17000</v>
      </c>
      <c r="H3" s="8"/>
      <c r="I3" s="14"/>
    </row>
    <row r="4" spans="1:39" s="2" customFormat="1" ht="16.5" x14ac:dyDescent="0.2">
      <c r="A4" s="22">
        <v>3</v>
      </c>
      <c r="B4" s="11">
        <v>15101505</v>
      </c>
      <c r="C4" s="21" t="s">
        <v>12</v>
      </c>
      <c r="D4" s="17">
        <v>1</v>
      </c>
      <c r="E4" s="18" t="s">
        <v>9</v>
      </c>
      <c r="F4" s="24">
        <v>18000</v>
      </c>
      <c r="G4" s="30">
        <f t="shared" si="0"/>
        <v>18000</v>
      </c>
      <c r="H4" s="8"/>
      <c r="I4" s="14"/>
    </row>
    <row r="5" spans="1:39" s="2" customFormat="1" ht="16.5" x14ac:dyDescent="0.2">
      <c r="A5" s="22">
        <v>4</v>
      </c>
      <c r="B5" s="11">
        <v>15101505</v>
      </c>
      <c r="C5" s="21" t="s">
        <v>13</v>
      </c>
      <c r="D5" s="17">
        <v>1</v>
      </c>
      <c r="E5" s="18" t="s">
        <v>9</v>
      </c>
      <c r="F5" s="24">
        <v>18900</v>
      </c>
      <c r="G5" s="30">
        <f t="shared" si="0"/>
        <v>18900</v>
      </c>
      <c r="H5" s="8"/>
      <c r="I5" s="14"/>
    </row>
    <row r="6" spans="1:39" s="2" customFormat="1" ht="16.5" x14ac:dyDescent="0.2">
      <c r="A6" s="22">
        <v>5</v>
      </c>
      <c r="B6" s="11">
        <v>15101505</v>
      </c>
      <c r="C6" s="21" t="s">
        <v>14</v>
      </c>
      <c r="D6" s="17">
        <v>1</v>
      </c>
      <c r="E6" s="18" t="s">
        <v>9</v>
      </c>
      <c r="F6" s="24">
        <v>16400</v>
      </c>
      <c r="G6" s="30">
        <f t="shared" si="0"/>
        <v>16400</v>
      </c>
      <c r="H6" s="8"/>
      <c r="I6" s="14"/>
    </row>
    <row r="7" spans="1:39" s="2" customFormat="1" ht="16.5" x14ac:dyDescent="0.2">
      <c r="A7" s="22">
        <v>6</v>
      </c>
      <c r="B7" s="11">
        <v>15101505</v>
      </c>
      <c r="C7" s="21" t="s">
        <v>15</v>
      </c>
      <c r="D7" s="17">
        <v>1</v>
      </c>
      <c r="E7" s="18" t="s">
        <v>9</v>
      </c>
      <c r="F7" s="24">
        <v>17600</v>
      </c>
      <c r="G7" s="30">
        <f t="shared" si="0"/>
        <v>17600</v>
      </c>
      <c r="H7" s="8"/>
      <c r="I7" s="14"/>
    </row>
    <row r="8" spans="1:39" s="16" customFormat="1" ht="16.5" x14ac:dyDescent="0.3">
      <c r="A8" s="22">
        <v>7</v>
      </c>
      <c r="B8" s="11">
        <v>93161603</v>
      </c>
      <c r="C8" s="21" t="s">
        <v>2</v>
      </c>
      <c r="D8" s="17">
        <v>1</v>
      </c>
      <c r="E8" s="18" t="s">
        <v>9</v>
      </c>
      <c r="F8" s="23">
        <v>0</v>
      </c>
      <c r="G8" s="30">
        <f t="shared" si="0"/>
        <v>0</v>
      </c>
      <c r="H8" s="19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s="2" customFormat="1" ht="16.5" customHeight="1" x14ac:dyDescent="0.2">
      <c r="A9" s="31" t="s">
        <v>3</v>
      </c>
      <c r="B9" s="31"/>
      <c r="C9" s="31"/>
      <c r="D9" s="31"/>
      <c r="E9" s="31"/>
      <c r="F9" s="31"/>
      <c r="G9" s="20">
        <f>SUM(G2:G8)</f>
        <v>104600</v>
      </c>
      <c r="H9" s="15"/>
      <c r="I9" s="14"/>
    </row>
    <row r="10" spans="1:39" x14ac:dyDescent="0.2">
      <c r="A10" s="25"/>
      <c r="B10" s="26"/>
      <c r="C10" s="27"/>
      <c r="D10" s="26"/>
      <c r="E10" s="25"/>
      <c r="F10" s="28"/>
      <c r="G10" s="29"/>
    </row>
  </sheetData>
  <mergeCells count="1">
    <mergeCell ref="A9:F9"/>
  </mergeCells>
  <phoneticPr fontId="8" type="noConversion"/>
  <dataValidations count="4">
    <dataValidation operator="greaterThanOrEqual" allowBlank="1" showInputMessage="1" showErrorMessage="1" sqref="E2:E8" xr:uid="{00000000-0002-0000-0000-000002000000}"/>
    <dataValidation type="whole" operator="greaterThanOrEqual" allowBlank="1" showInputMessage="1" showErrorMessage="1" promptTitle="Cantidad" prompt="Favor ingrese un número entero" sqref="D2 D6:D8" xr:uid="{00000000-0002-0000-0000-000003000000}">
      <formula1>0</formula1>
    </dataValidation>
    <dataValidation type="whole" operator="greaterThanOrEqual" allowBlank="1" showInputMessage="1" showErrorMessage="1" promptTitle="Ingrese número entero" prompt="Favor ingrese un número entero" sqref="F2:F7" xr:uid="{00000000-0002-0000-0000-000000000000}">
      <formula1>0</formula1>
    </dataValidation>
    <dataValidation allowBlank="1" showInputMessage="1" showErrorMessage="1" promptTitle="Código UNSPSC" prompt="Favor ingrese un Código UNSPSC." sqref="B2:B8" xr:uid="{00000000-0002-0000-0000-000001000000}"/>
  </dataValidations>
  <pageMargins left="0.75" right="0.75" top="1" bottom="1" header="0.5" footer="0.5"/>
  <pageSetup scale="58" fitToHeight="0" orientation="portrait" r:id="rId1"/>
</worksheet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Steven Fernando Vallejo Gilon</cp:lastModifiedBy>
  <dcterms:modified xsi:type="dcterms:W3CDTF">2026-07-21T20:04:03Z</dcterms:modified>
  <cp:category/>
  <cp:contentStatus/>
</cp:coreProperties>
</file>