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9fb04d5b0444b9d5/Escritorio/interventoria agua de dios/"/>
    </mc:Choice>
  </mc:AlternateContent>
  <xr:revisionPtr revIDLastSave="1" documentId="11_31F4F66C34B84FB77196B5EF43EE36FF2F6FFB5B" xr6:coauthVersionLast="47" xr6:coauthVersionMax="47" xr10:uidLastSave="{66CD2E6F-864C-423E-A015-D332008DA1FA}"/>
  <bookViews>
    <workbookView xWindow="-120" yWindow="-120" windowWidth="29040" windowHeight="15720" xr2:uid="{00000000-000D-0000-FFFF-FFFF00000000}"/>
  </bookViews>
  <sheets>
    <sheet name="EXPERIENCIA GENERAL" sheetId="1" r:id="rId1"/>
    <sheet name="EXPERIENCIA PONDERABL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mo1">'[1]1'!#REF!</definedName>
    <definedName name="_____mo1">'[1]1'!#REF!</definedName>
    <definedName name="_____PJ50">#REF!</definedName>
    <definedName name="_____pj51">#REF!</definedName>
    <definedName name="____PJ50">#REF!</definedName>
    <definedName name="____pj51">#REF!</definedName>
    <definedName name="___mo1">'[1]1'!#REF!</definedName>
    <definedName name="___PJ50">#REF!</definedName>
    <definedName name="___pj51">#REF!</definedName>
    <definedName name="__mo1">'[1]1'!#REF!</definedName>
    <definedName name="__PJ50">#REF!</definedName>
    <definedName name="__pj51">#REF!</definedName>
    <definedName name="__xlnm.Print_Area_1">"$#REF!.$A$1:$G$494"</definedName>
    <definedName name="__xlnm.Print_Area_2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PU221">#REF!</definedName>
    <definedName name="_APU465">#N/A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 localSheetId="0">'EXPERIENCIA GENERAL'!$D$4</definedName>
    <definedName name="_GoBack" localSheetId="1">'EXPERIENCIA PONDERABLE'!$D$4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o1">'[2]1'!#REF!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'[2]1'!#REF!</definedName>
    <definedName name="A.I.U">#REF!</definedName>
    <definedName name="A_impresión_IM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sc">#N/A</definedName>
    <definedName name="ACADEMIA">#REF!</definedName>
    <definedName name="ACALZADA">#REF!</definedName>
    <definedName name="acarg1">#N/A</definedName>
    <definedName name="acarg2">#N/A</definedName>
    <definedName name="acarg3">#REF!</definedName>
    <definedName name="AccessDatabase" hidden="1">"A:\SAIN.mdb"</definedName>
    <definedName name="ACERO">#REF!</definedName>
    <definedName name="acerosolo">2100</definedName>
    <definedName name="acsr2">'[2]1'!#REF!</definedName>
    <definedName name="ACSR2222">'[2]1'!#REF!</definedName>
    <definedName name="Actividad">#REF!</definedName>
    <definedName name="ADFGSDB" hidden="1">{"via1",#N/A,TRUE,"general";"via2",#N/A,TRUE,"general";"via3",#N/A,TRUE,"general"}</definedName>
    <definedName name="adoq">#N/A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ua">100</definedName>
    <definedName name="AIU">#REF!</definedName>
    <definedName name="alambrenegro">4500</definedName>
    <definedName name="alc">#REF!</definedName>
    <definedName name="AÑOWUIE">#N/A</definedName>
    <definedName name="APOYONAL">#N/A</definedName>
    <definedName name="APU">#REF!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area">#REF!</definedName>
    <definedName name="Área_de_Cantidades">#REF!</definedName>
    <definedName name="_xlnm.Print_Area">#N/A</definedName>
    <definedName name="Área_de_muestra_2">#REF!</definedName>
    <definedName name="arena">90000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>'[1]1'!#REF!</definedName>
    <definedName name="auto1">#REF!</definedName>
    <definedName name="auto2">#REF!</definedName>
    <definedName name="ay">24330</definedName>
    <definedName name="AZ">#REF!</definedName>
    <definedName name="azaz" hidden="1">{"TAB1",#N/A,TRUE,"GENERAL";"TAB2",#N/A,TRUE,"GENERAL";"TAB3",#N/A,TRUE,"GENERAL";"TAB4",#N/A,TRUE,"GENERAL";"TAB5",#N/A,TRUE,"GENERAL"}</definedName>
    <definedName name="b">'[2]1'!#REF!</definedName>
    <definedName name="BARRA">#REF!</definedName>
    <definedName name="_xlnm.Database">#REF!</definedName>
    <definedName name="bbbbbb" hidden="1">{"via1",#N/A,TRUE,"general";"via2",#N/A,TRUE,"general";"via3",#N/A,TRUE,"general"}</definedName>
    <definedName name="BBBBBBBBBBBBBBBBBBBBBBBBBBBBBBBB">'[2]1'!#REF!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arg1">#N/A</definedName>
    <definedName name="bcarg2">#N/A</definedName>
    <definedName name="bcarg3">#REF!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oxes">#REF!,#REF!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Consolidate_Area___1">#N/A</definedName>
    <definedName name="BuiltIn_Consolidate_Area___2">#N/A</definedName>
    <definedName name="BuiltIn_Print_Area">#REF!</definedName>
    <definedName name="BuiltIn_Print_Area___0">#REF!</definedName>
    <definedName name="BuiltIn_Print_Titles">#REF!</definedName>
    <definedName name="button_area_1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NT">#REF!</definedName>
    <definedName name="CARGO1">#N/A</definedName>
    <definedName name="CARGO2">#N/A</definedName>
    <definedName name="CARGO3">#REF!</definedName>
    <definedName name="CASCASCACAA">'[2]1'!#REF!</definedName>
    <definedName name="CC">#REF!</definedName>
    <definedName name="ccarg1">#N/A</definedName>
    <definedName name="ccarg2">#N/A</definedName>
    <definedName name="ccarg3">#REF!</definedName>
    <definedName name="ccccc" hidden="1">{"TAB1",#N/A,TRUE,"GENERAL";"TAB2",#N/A,TRUE,"GENERAL";"TAB3",#N/A,TRUE,"GENERAL";"TAB4",#N/A,TRUE,"GENERAL";"TAB5",#N/A,TRUE,"GENERAL"}</definedName>
    <definedName name="CCCCCC">#N/A</definedName>
    <definedName name="CCT">#REF!</definedName>
    <definedName name="ccto210">#REF!</definedName>
    <definedName name="cdcdc" hidden="1">{"via1",#N/A,TRUE,"general";"via2",#N/A,TRUE,"general";"via3",#N/A,TRUE,"general"}</definedName>
    <definedName name="CDIRECTO">#REF!</definedName>
    <definedName name="ceerf" hidden="1">{"TAB1",#N/A,TRUE,"GENERAL";"TAB2",#N/A,TRUE,"GENERAL";"TAB3",#N/A,TRUE,"GENERAL";"TAB4",#N/A,TRUE,"GENERAL";"TAB5",#N/A,TRUE,"GENERAL"}</definedName>
    <definedName name="celltips_area">#REF!</definedName>
    <definedName name="cemento">600</definedName>
    <definedName name="CICLOPEO">#REF!</definedName>
    <definedName name="CINTA">#REF!</definedName>
    <definedName name="cintapvc">#REF!</definedName>
    <definedName name="columna">#REF!</definedName>
    <definedName name="conc3000">502500</definedName>
    <definedName name="conc3500">820000</definedName>
    <definedName name="CONCRETO1">#REF!</definedName>
    <definedName name="CONCRETO2">#REF!</definedName>
    <definedName name="CONCRETO3">#REF!</definedName>
    <definedName name="CONCRETO5">#REF!</definedName>
    <definedName name="CONCRETO6">#REF!</definedName>
    <definedName name="CONCRETOC">#REF!</definedName>
    <definedName name="CONSORCIO">#REF!</definedName>
    <definedName name="cr" hidden="1">{#N/A,#N/A,FALSE,"310.1";#N/A,#N/A,FALSE,"321.1";#N/A,#N/A,FALSE,"320.3";#N/A,#N/A,FALSE,"330.1"}</definedName>
    <definedName name="CRITERIOCUMPLE">#REF!</definedName>
    <definedName name="Criticos">#REF!</definedName>
    <definedName name="CUBS">#REF!</definedName>
    <definedName name="CUMPLE_NO_CUMPLE">#REF!</definedName>
    <definedName name="CUMPLENOCUMPLE">#REF!</definedName>
    <definedName name="CUNET" hidden="1">{"via1",#N/A,TRUE,"general";"via2",#N/A,TRUE,"general";"via3",#N/A,TRUE,"general"}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ASD" hidden="1">{"TAB1",#N/A,TRUE,"GENERAL";"TAB2",#N/A,TRUE,"GENERAL";"TAB3",#N/A,TRUE,"GENERAL";"TAB4",#N/A,TRUE,"GENERAL";"TAB5",#N/A,TRUE,"GENERAL"}</definedName>
    <definedName name="data1">#REF!</definedName>
    <definedName name="data10">#REF!</definedName>
    <definedName name="data100">#REF!</definedName>
    <definedName name="data10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OS">#REF!</definedName>
    <definedName name="Datos_SW_G1">#REF!</definedName>
    <definedName name="Datos_SW_G2">#REF!</definedName>
    <definedName name="dbfdfbi" hidden="1">{"TAB1",#N/A,TRUE,"GENERAL";"TAB2",#N/A,TRUE,"GENERAL";"TAB3",#N/A,TRUE,"GENERAL";"TAB4",#N/A,TRUE,"GENERAL";"TAB5",#N/A,TRUE,"GENERAL"}</definedName>
    <definedName name="dcarg1">#N/A</definedName>
    <definedName name="dcarg2">#N/A</definedName>
    <definedName name="dcarg3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RF" hidden="1">{#N/A,#N/A,FALSE,"310.1";#N/A,#N/A,FALSE,"321.1";#N/A,#N/A,FALSE,"320.3";#N/A,#N/A,FALSE,"330.1"}</definedName>
    <definedName name="DESCAP">#REF!</definedName>
    <definedName name="descapote">#REF!</definedName>
    <definedName name="DESCUENTOS">#REF!</definedName>
    <definedName name="DESCUENTOSS">'[3]1,01'!#REF!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G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ego">#REF!</definedName>
    <definedName name="diego1">#REF!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hidden="1">{#N/A,#N/A,FALSE,"310.1";#N/A,#N/A,FALSE,"321.1";#N/A,#N/A,FALSE,"320.3";#N/A,#N/A,FALSE,"330.1"}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EQEQW">'[2]1'!#REF!</definedName>
    <definedName name="EQUIPO">[4]EQUIPO!$A$9:$DW$2984</definedName>
    <definedName name="EQUIPOS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ado1">#REF!</definedName>
    <definedName name="ESTUDIOS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VA1">#REF!</definedName>
    <definedName name="EXCAVA2">#REF!</definedName>
    <definedName name="excavman">#REF!</definedName>
    <definedName name="excavmanz">#REF!</definedName>
    <definedName name="EXCROC">#N/A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PGEN">#N/A</definedName>
    <definedName name="fcierre">#REF!</definedName>
    <definedName name="fcierrecal">#REF!</definedName>
    <definedName name="fcierrepre">#REF!</definedName>
    <definedName name="fd">#N/A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{#N/A,#N/A,FALSE,"310.1";#N/A,#N/A,FALSE,"321.1";#N/A,#N/A,FALSE,"320.3";#N/A,#N/A,FALSE,"330.1"}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m">#REF!</definedName>
    <definedName name="FMINEXP">#N/A</definedName>
    <definedName name="FORMACION_ACADEMICA">#REF!</definedName>
    <definedName name="FP">[5]FP!$H$38</definedName>
    <definedName name="fr" hidden="1">{#N/A,#N/A,FALSE,"310.1";#N/A,#N/A,FALSE,"321.1";#N/A,#N/A,FALSE,"320.3";#N/A,#N/A,FALSE,"330.1"}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GHJBJH">'[2]1'!#REF!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obal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IL">#REF!</definedName>
    <definedName name="gravilla">190000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F">#N/A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DI">#REF!</definedName>
    <definedName name="inf">#REF!</definedName>
    <definedName name="INFG">#REF!</definedName>
    <definedName name="instalpasamuro">#REF!</definedName>
    <definedName name="INV">#REF!</definedName>
    <definedName name="INV_11">#REF!</definedName>
    <definedName name="ITEM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OIJOIJ">'[2]1'!#REF!</definedName>
    <definedName name="JRN">'[6]PRECIOS BÁSICOS'!$A$9:$F$19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">#REF!</definedName>
    <definedName name="LOCA1">#REF!</definedName>
    <definedName name="local">#REF!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NO_DE_OBRA">#REF!</definedName>
    <definedName name="MANODEOBRA">[7]MANODEOBRA!$A$9:$EL$3574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ES">[8]MATERIALES!$A$9:$DU$12719</definedName>
    <definedName name="mdd" hidden="1">{"via1",#N/A,TRUE,"general";"via2",#N/A,TRUE,"general";"via3",#N/A,TRUE,"general"}</definedName>
    <definedName name="MDEO">'[9]MANO DE OBRA'!$B$11:$B$26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">'[10]ANALISIS RESUMIDOS'!$C$176,'[10]ANALISIS RESUMIDOS'!$C$179,'[10]ANALISIS RESUMIDOS'!$C$174,'[10]ANALISIS RESUMIDOS'!$C$173,'[10]ANALISIS RESUMIDOS'!$C$172,'[10]ANALISIS RESUMIDOS'!$C$40,'[10]ANALISIS RESUMIDOS'!$C$41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">'[10]ANALISIS RESUMIDOS'!$C$176,'[10]ANALISIS RESUMIDOS'!$C$179,'[10]ANALISIS RESUMIDOS'!$C$174,'[10]ANALISIS RESUMIDOS'!$C$173,'[10]ANALISIS RESUMIDOS'!$C$172,'[10]ANALISIS RESUMIDOS'!$C$40,'[10]ANALISIS RESUMIDOS'!$C$41</definedName>
    <definedName name="MLKMLK">'[2]1'!#REF!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MMMMMMMOOOOOOOOOOOOOOOOOOOOOOOOOOOOOOOOOOOOOOOOOOOOOOOOOOOOOOEEEEEEEEEEEEEEEEEEEEEEEEEEEEEEEEEEEEEEEEEEEELLLLLLLLLLLLLLLLLLLLLLLLLLLLLLLLLLLLLLLL">'[2]1'!#REF!</definedName>
    <definedName name="MN" hidden="1">{"via1",#N/A,TRUE,"general";"via2",#N/A,TRUE,"general";"via3",#N/A,TRUE,"general"}</definedName>
    <definedName name="moelect">'[2]1'!#REF!</definedName>
    <definedName name="moelect2">'[2]1'!#REF!</definedName>
    <definedName name="MOELECT222">'[2]1'!#REF!</definedName>
    <definedName name="MOELECT234567">'[2]1'!#REF!</definedName>
    <definedName name="MOMSMKSJDLAKJDAKLSJD">'[2]1'!#REF!</definedName>
    <definedName name="mort4">600000</definedName>
    <definedName name="muro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CRITCUMPLE">#REF!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VEL">#REF!</definedName>
    <definedName name="NIVEL_ACADEMICO">#REF!</definedName>
    <definedName name="NIVEL_PROFESIONAL">#REF!</definedName>
    <definedName name="NIVELACADEMICO">#N/A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MBRE">#REF!</definedName>
    <definedName name="NOOOOOOOOOOOOOOOOOOOOOOOOOOOOOOJOOOOOOOOOOOOOOOOOOOOOOOOOOOOOOOOOODAAAAAAAAAAAAAAAAAAAAAAAAAAAAAAAAAAAAAAAAAAAAAAAAAAAAAAAAAAAAAAA">'[2]1'!#REF!</definedName>
    <definedName name="NUMMOD">#N/A</definedName>
    <definedName name="NUMPRO">#N/A</definedName>
    <definedName name="numproces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jproceso">#REF!</definedName>
    <definedName name="OCIFICINAS">#REF!</definedName>
    <definedName name="of">36450</definedName>
    <definedName name="OFICINAS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SIRWOIEROWIRJIWOEJR">'[2]1'!#REF!</definedName>
    <definedName name="OTRUP">#REF!</definedName>
    <definedName name="p0p0" hidden="1">{"via1",#N/A,TRUE,"general";"via2",#N/A,TRUE,"general";"via3",#N/A,TRUE,"general"}</definedName>
    <definedName name="PAISCONTRATOS">#REF!</definedName>
    <definedName name="PASAMU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aerea">#REF!</definedName>
    <definedName name="PLAD" hidden="1">{"TAB1",#N/A,TRUE,"GENERAL";"TAB2",#N/A,TRUE,"GENERAL";"TAB3",#N/A,TRUE,"GENERAL";"TAB4",#N/A,TRUE,"GENERAL";"TAB5",#N/A,TRUE,"GENERAL"}</definedName>
    <definedName name="plastocrete">6500</definedName>
    <definedName name="PLPLUNN" hidden="1">{"TAB1",#N/A,TRUE,"GENERAL";"TAB2",#N/A,TRUE,"GENERAL";"TAB3",#N/A,TRUE,"GENERAL";"TAB4",#N/A,TRUE,"GENERAL";"TAB5",#N/A,TRUE,"GENERAL"}</definedName>
    <definedName name="PO">#REF!</definedName>
    <definedName name="POIUP" hidden="1">{"via1",#N/A,TRUE,"general";"via2",#N/A,TRUE,"general";"via3",#N/A,TRUE,"general"}</definedName>
    <definedName name="POM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IGEN">#REF!</definedName>
    <definedName name="PORPO">#REF!</definedName>
    <definedName name="PORPOM">#REF!</definedName>
    <definedName name="PORPREGRADO">#REF!</definedName>
    <definedName name="POSMML">#REF!</definedName>
    <definedName name="POSTGRADOS">#N/A</definedName>
    <definedName name="POSTPREGRADO">#REF!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PPPPPPPPPPPPPPPPP">'[2]1'!#REF!</definedName>
    <definedName name="pqroj" hidden="1">{"via1",#N/A,TRUE,"general";"via2",#N/A,TRUE,"general";"via3",#N/A,TRUE,"general"}</definedName>
    <definedName name="PRE">#REF!</definedName>
    <definedName name="PRECIO">#N/A</definedName>
    <definedName name="PREPARACIO">#REF!</definedName>
    <definedName name="preparacion">#REF!</definedName>
    <definedName name="PREPARACION_POSTGRADUADA">#REF!</definedName>
    <definedName name="PRES">#REF!</definedName>
    <definedName name="PRESUPUESTO">[11]RESUMEN!$A$8:$DU$2234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FESION">#REF!</definedName>
    <definedName name="PROFESIONES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T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QEWEQWEQ">'[2]1'!#REF!</definedName>
    <definedName name="qewj" hidden="1">{"via1",#N/A,TRUE,"general";"via2",#N/A,TRUE,"general";"via3",#N/A,TRUE,"general"}</definedName>
    <definedName name="QQQQ">#REF!</definedName>
    <definedName name="qqqqqw" hidden="1">{"via1",#N/A,TRUE,"general";"via2",#N/A,TRUE,"general";"via3",#N/A,TRUE,"general"}</definedName>
    <definedName name="qsrfqwrwe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QWE">'[2]1'!#REF!</definedName>
    <definedName name="qwqwqwj" hidden="1">{"TAB1",#N/A,TRUE,"GENERAL";"TAB2",#N/A,TRUE,"GENERAL";"TAB3",#N/A,TRUE,"GENERAL";"TAB4",#N/A,TRUE,"GENERAL";"TAB5",#N/A,TRUE,"GENERAL"}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JHE" hidden="1">{"via1",#N/A,TRUE,"general";"via2",#N/A,TRUE,"general";"via3",#N/A,TRUE,"general"}</definedName>
    <definedName name="rell">#REF!</definedName>
    <definedName name="RELL1">#REF!</definedName>
    <definedName name="RELL2">#REF!</definedName>
    <definedName name="rellenomatsel">#REF!</definedName>
    <definedName name="rellenosuelocemento">#REF!</definedName>
    <definedName name="RELLG">#REF!</definedName>
    <definedName name="REPLA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" hidden="1">{#N/A,#N/A,FALSE,"310.1";#N/A,#N/A,FALSE,"321.1";#N/A,#N/A,FALSE,"320.3";#N/A,#N/A,FALSE,"330.1"}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VIAS1">#N/A</definedName>
    <definedName name="RVIAS2">#N/A</definedName>
    <definedName name="RVIAS3">#N/A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OLADO">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mary">#REF!</definedName>
    <definedName name="sUMMARY1">#REF!</definedName>
    <definedName name="swds">'[1]1'!#REF!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#N/A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_D_K">#REF!</definedName>
    <definedName name="TITULO">#REF!</definedName>
    <definedName name="_xlnm.Print_Titles">#N/A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NSPORTE">[12]TRANSPORTE!$A$9:$DK$6866</definedName>
    <definedName name="TRANSPORTES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">#REF!</definedName>
    <definedName name="UNITARIOS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ALIDEZ">#REF!</definedName>
    <definedName name="valor1">#REF!</definedName>
    <definedName name="valor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ER">#N/A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#N/A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julio24." hidden="1">{#N/A,#N/A,FALSE,"310.1";#N/A,#N/A,FALSE,"321.1";#N/A,#N/A,FALSE,"320.3";#N/A,#N/A,FALSE,"330.1"}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pata">#REF!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2" l="1"/>
  <c r="C5" i="2" l="1"/>
</calcChain>
</file>

<file path=xl/sharedStrings.xml><?xml version="1.0" encoding="utf-8"?>
<sst xmlns="http://schemas.openxmlformats.org/spreadsheetml/2006/main" count="40" uniqueCount="23">
  <si>
    <t>FORMATO 02</t>
  </si>
  <si>
    <t xml:space="preserve">EXPERIENCIA GENERAL </t>
  </si>
  <si>
    <t>No. de Orden</t>
  </si>
  <si>
    <r>
      <rPr>
        <b/>
        <sz val="11"/>
        <color theme="1"/>
        <rFont val="Arial"/>
        <family val="2"/>
      </rPr>
      <t>Número consecutivo del reporte del contrato ejecutado en el RUP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</si>
  <si>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t>Entidad Contratante</t>
  </si>
  <si>
    <t>Contrato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</si>
  <si>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</si>
  <si>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</si>
  <si>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</si>
  <si>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</si>
  <si>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</si>
  <si>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</si>
  <si>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QUE CONSTE EN EL RUP </t>
  </si>
  <si>
    <t>No.</t>
  </si>
  <si>
    <t>Objeto</t>
  </si>
  <si>
    <t>I,C,UT, OTRA</t>
  </si>
  <si>
    <t>%</t>
  </si>
  <si>
    <r>
      <rPr>
        <b/>
        <sz val="11"/>
        <color theme="1"/>
        <rFont val="Arial"/>
        <family val="2"/>
      </rPr>
      <t xml:space="preserve">VALOR TOTAL REPORTADO EN EL RUP 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</si>
  <si>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rPr>
        <b/>
        <sz val="11"/>
        <color theme="1"/>
        <rFont val="Arial"/>
        <family val="2"/>
      </rPr>
      <t>VALOR TOTAL DEL CONTRATO EN SMMLV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de conformidad con el proceso de conversión de moneda establecido en los Pliego de Condiciones</t>
    </r>
    <r>
      <rPr>
        <b/>
        <sz val="11"/>
        <color rgb="FFFF0000"/>
        <rFont val="Arial"/>
        <family val="2"/>
      </rPr>
      <t xml:space="preserve"> [para personas naturales o jurídicas sin domicilio o sucursal en Colombia]</t>
    </r>
  </si>
  <si>
    <t>FORMATO 03</t>
  </si>
  <si>
    <t xml:space="preserve">EXPERIENCIA ESPECÍFICA </t>
  </si>
  <si>
    <t>PROCESO DE SELECCIÓN No.: CC-2026-00X</t>
  </si>
  <si>
    <t>REALIZAR LA INTERVENTORÍA TÉCNICA, ADMINISTRATIVA, FINANCIERA Y JURÍDICA AL CONTRATO DE CONSULTORÍA CUYO OBJETO ES “ELABORAR LOS ESTUDIOS Y DISEÑOS A NIVEL DE DETALLE FASE III PARA EL MEJORAMIENTO Y/O REHABILITACIÓN DEL CORREDOR VIAL AGUA DE DIOS – SOPAPO, EN EL DEPARTAMENTO DE CUNDINAMARCA, EN EL MARCO DEL CONTRATO INTERADMINISTRATIVO No. ICCU-CTO-325-2026 (FONDECÚN 26-005), SUSCRITO ENTRE EL INSTITUTO DE CAMINOS Y CONSTRUCCIONES DE CUNDINAMARCA – ICCU Y EL FONDO DE DESARROLLO DE PROYECTOS DE CUNDINAMARCA – FONDECÚN”.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</si>
</sst>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  <numFmt numFmtId="168" formatCode="_(* #,##0_);_(* \(#,##0\);_(* &quot;-&quot;_);_(@_)"/>
    <numFmt numFmtId="169" formatCode="_(&quot;$&quot;\ * #,##0.00_);_(&quot;$&quot;\ * \(#,##0.00\);_(&quot;$&quot;\ * &quot;-&quot;??_);_(@_)"/>
    <numFmt numFmtId="170" formatCode="_(&quot;$&quot;\ * #,##0_);_(&quot;$&quot;\ * \(#,##0\);_(&quot;$&quot;\ * &quot;-&quot;_);_(@_)"/>
  </numFmts>
  <fonts count="20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8"/>
      <color theme="1"/>
      <name val="Arial"/>
      <family val="2"/>
    </font>
    <font>
      <sz val="12"/>
      <color rgb="FF000000"/>
      <name val="Arial Narrow"/>
      <family val="2"/>
    </font>
    <font>
      <b/>
      <sz val="14"/>
      <color theme="1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rgb="FFFFFFFF"/>
      <name val="Arial Narrow"/>
      <family val="2"/>
    </font>
    <font>
      <sz val="10"/>
      <name val="Arial"/>
      <family val="2"/>
    </font>
    <font>
      <sz val="11"/>
      <color rgb="FFFFFFFF"/>
      <name val="Arial"/>
      <family val="2"/>
    </font>
    <font>
      <sz val="10"/>
      <color rgb="FFFFFFFF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Verdana"/>
      <family val="2"/>
    </font>
    <font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8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tted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/>
    <xf numFmtId="0" fontId="2" fillId="0" borderId="0"/>
    <xf numFmtId="44" fontId="2" fillId="0" borderId="0" applyFont="0" applyFill="0" applyBorder="0" applyAlignment="0" applyProtection="0"/>
    <xf numFmtId="0" fontId="13" fillId="0" borderId="0"/>
    <xf numFmtId="0" fontId="1" fillId="0" borderId="0"/>
    <xf numFmtId="0" fontId="18" fillId="0" borderId="0" applyNumberFormat="0" applyFill="0" applyBorder="0" applyProtection="0">
      <alignment vertical="top" wrapText="1"/>
    </xf>
    <xf numFmtId="0" fontId="13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/>
  </cellStyleXfs>
  <cellXfs count="69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7" fillId="0" borderId="0" xfId="0" applyFont="1" applyAlignment="1">
      <alignment horizontal="center" vertical="center" wrapText="1"/>
    </xf>
    <xf numFmtId="0" fontId="8" fillId="0" borderId="5" xfId="0" applyFont="1" applyBorder="1"/>
    <xf numFmtId="0" fontId="8" fillId="0" borderId="0" xfId="0" applyFont="1"/>
    <xf numFmtId="0" fontId="9" fillId="0" borderId="0" xfId="0" applyFo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2" fillId="0" borderId="0" xfId="0" applyFont="1"/>
    <xf numFmtId="0" fontId="12" fillId="0" borderId="4" xfId="0" applyFont="1" applyBorder="1"/>
    <xf numFmtId="164" fontId="11" fillId="0" borderId="0" xfId="0" applyNumberFormat="1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14" fillId="0" borderId="5" xfId="0" applyFont="1" applyBorder="1"/>
    <xf numFmtId="0" fontId="14" fillId="0" borderId="0" xfId="0" applyFont="1"/>
    <xf numFmtId="0" fontId="15" fillId="0" borderId="0" xfId="0" applyFont="1"/>
    <xf numFmtId="0" fontId="16" fillId="0" borderId="5" xfId="0" applyFont="1" applyBorder="1"/>
    <xf numFmtId="0" fontId="16" fillId="0" borderId="0" xfId="0" applyFont="1"/>
    <xf numFmtId="0" fontId="17" fillId="0" borderId="0" xfId="0" applyFont="1"/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9" fontId="11" fillId="0" borderId="16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16" fillId="2" borderId="19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top" wrapText="1"/>
    </xf>
    <xf numFmtId="9" fontId="11" fillId="0" borderId="20" xfId="0" applyNumberFormat="1" applyFont="1" applyBorder="1" applyAlignment="1">
      <alignment horizontal="center" vertical="center" wrapText="1"/>
    </xf>
    <xf numFmtId="165" fontId="11" fillId="0" borderId="21" xfId="0" applyNumberFormat="1" applyFont="1" applyBorder="1" applyAlignment="1">
      <alignment horizontal="center" vertical="center" wrapText="1"/>
    </xf>
    <xf numFmtId="166" fontId="11" fillId="0" borderId="21" xfId="0" applyNumberFormat="1" applyFont="1" applyBorder="1" applyAlignment="1">
      <alignment horizontal="center" vertical="center" wrapText="1"/>
    </xf>
    <xf numFmtId="167" fontId="11" fillId="0" borderId="21" xfId="0" applyNumberFormat="1" applyFont="1" applyBorder="1" applyAlignment="1">
      <alignment horizontal="right" wrapText="1"/>
    </xf>
    <xf numFmtId="167" fontId="11" fillId="0" borderId="22" xfId="0" applyNumberFormat="1" applyFont="1" applyBorder="1" applyAlignment="1">
      <alignment horizontal="right" wrapText="1"/>
    </xf>
    <xf numFmtId="167" fontId="11" fillId="0" borderId="23" xfId="0" applyNumberFormat="1" applyFont="1" applyBorder="1" applyAlignment="1">
      <alignment horizontal="right" wrapText="1"/>
    </xf>
    <xf numFmtId="0" fontId="16" fillId="0" borderId="5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67" fontId="11" fillId="0" borderId="24" xfId="0" applyNumberFormat="1" applyFont="1" applyBorder="1" applyAlignment="1">
      <alignment horizontal="right" wrapText="1"/>
    </xf>
    <xf numFmtId="0" fontId="3" fillId="0" borderId="25" xfId="0" applyFont="1" applyBorder="1"/>
    <xf numFmtId="0" fontId="16" fillId="0" borderId="26" xfId="0" applyFont="1" applyBorder="1"/>
    <xf numFmtId="0" fontId="16" fillId="0" borderId="27" xfId="0" applyFont="1" applyBorder="1"/>
    <xf numFmtId="0" fontId="16" fillId="2" borderId="2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/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15" xfId="0" applyFont="1" applyBorder="1"/>
    <xf numFmtId="0" fontId="11" fillId="0" borderId="9" xfId="0" applyFont="1" applyBorder="1" applyAlignment="1">
      <alignment horizontal="center" vertical="center"/>
    </xf>
    <xf numFmtId="0" fontId="13" fillId="0" borderId="10" xfId="0" applyFont="1" applyBorder="1"/>
    <xf numFmtId="0" fontId="11" fillId="0" borderId="13" xfId="0" applyFont="1" applyBorder="1" applyAlignment="1">
      <alignment horizontal="center" vertical="center" wrapText="1"/>
    </xf>
    <xf numFmtId="0" fontId="13" fillId="0" borderId="18" xfId="0" applyFont="1" applyBorder="1"/>
    <xf numFmtId="0" fontId="11" fillId="0" borderId="6" xfId="0" applyFont="1" applyBorder="1" applyAlignment="1">
      <alignment horizontal="center" wrapText="1"/>
    </xf>
    <xf numFmtId="0" fontId="13" fillId="0" borderId="6" xfId="0" applyFont="1" applyBorder="1"/>
    <xf numFmtId="9" fontId="11" fillId="0" borderId="11" xfId="0" applyNumberFormat="1" applyFont="1" applyBorder="1" applyAlignment="1">
      <alignment horizontal="center" vertical="center" wrapText="1"/>
    </xf>
    <xf numFmtId="0" fontId="13" fillId="0" borderId="12" xfId="0" applyFont="1" applyBorder="1"/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3" fillId="0" borderId="14" xfId="0" applyFont="1" applyBorder="1"/>
  </cellXfs>
  <cellStyles count="19">
    <cellStyle name="Millares [0] 3" xfId="14" xr:uid="{00000000-0005-0000-0000-000000000000}"/>
    <cellStyle name="Millares 2" xfId="4" xr:uid="{00000000-0005-0000-0000-000001000000}"/>
    <cellStyle name="Millares 3" xfId="12" xr:uid="{00000000-0005-0000-0000-000002000000}"/>
    <cellStyle name="Moneda [0] 3" xfId="16" xr:uid="{00000000-0005-0000-0000-000003000000}"/>
    <cellStyle name="Moneda 12" xfId="7" xr:uid="{00000000-0005-0000-0000-000004000000}"/>
    <cellStyle name="Moneda 2" xfId="3" xr:uid="{00000000-0005-0000-0000-000005000000}"/>
    <cellStyle name="Moneda 2 2" xfId="15" xr:uid="{00000000-0005-0000-0000-000006000000}"/>
    <cellStyle name="Moneda 3" xfId="17" xr:uid="{00000000-0005-0000-0000-000007000000}"/>
    <cellStyle name="Normal" xfId="0" builtinId="0"/>
    <cellStyle name="Normal 12" xfId="8" xr:uid="{00000000-0005-0000-0000-000009000000}"/>
    <cellStyle name="Normal 17" xfId="10" xr:uid="{00000000-0005-0000-0000-00000A000000}"/>
    <cellStyle name="Normal 18" xfId="11" xr:uid="{00000000-0005-0000-0000-00000B000000}"/>
    <cellStyle name="Normal 2" xfId="1" xr:uid="{00000000-0005-0000-0000-00000C000000}"/>
    <cellStyle name="Normal 2 2" xfId="5" xr:uid="{00000000-0005-0000-0000-00000D000000}"/>
    <cellStyle name="Normal 3" xfId="6" xr:uid="{00000000-0005-0000-0000-00000E000000}"/>
    <cellStyle name="Normal 4" xfId="9" xr:uid="{00000000-0005-0000-0000-00000F000000}"/>
    <cellStyle name="Normal 5" xfId="18" xr:uid="{00000000-0005-0000-0000-000010000000}"/>
    <cellStyle name="Porcentaje 2" xfId="2" xr:uid="{00000000-0005-0000-0000-000011000000}"/>
    <cellStyle name="Porcentaje 3" xfId="13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1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7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3</xdr:row>
      <xdr:rowOff>0</xdr:rowOff>
    </xdr:from>
    <xdr:ext cx="0" cy="0"/>
    <xdr:pic>
      <xdr:nvPicPr>
        <xdr:cNvPr id="2" name="image1.png" descr="LOGO">
          <a:extLst>
            <a:ext uri="{FF2B5EF4-FFF2-40B4-BE49-F238E27FC236}">
              <a16:creationId xmlns:a16="http://schemas.microsoft.com/office/drawing/2014/main" id="{C617ADDC-B11B-43CA-8DCD-12A297B1C4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15775" y="723900"/>
          <a:ext cx="0" cy="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781050</xdr:colOff>
      <xdr:row>3</xdr:row>
      <xdr:rowOff>0</xdr:rowOff>
    </xdr:from>
    <xdr:ext cx="704850" cy="0"/>
    <xdr:pic>
      <xdr:nvPicPr>
        <xdr:cNvPr id="2" name="image2.png">
          <a:extLst>
            <a:ext uri="{FF2B5EF4-FFF2-40B4-BE49-F238E27FC236}">
              <a16:creationId xmlns:a16="http://schemas.microsoft.com/office/drawing/2014/main" id="{7C08EE48-29C1-4C9D-9DEC-F3818CAB68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72750" y="485775"/>
          <a:ext cx="704850" cy="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0</xdr:colOff>
      <xdr:row>3</xdr:row>
      <xdr:rowOff>0</xdr:rowOff>
    </xdr:from>
    <xdr:ext cx="0" cy="0"/>
    <xdr:pic>
      <xdr:nvPicPr>
        <xdr:cNvPr id="3" name="image1.png" descr="LOGO">
          <a:extLst>
            <a:ext uri="{FF2B5EF4-FFF2-40B4-BE49-F238E27FC236}">
              <a16:creationId xmlns:a16="http://schemas.microsoft.com/office/drawing/2014/main" id="{2E96DF4C-56C3-4F06-B3C7-F921849D13F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15775" y="485775"/>
          <a:ext cx="0" cy="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obras2\Mis%20documentos\CASTILLA%20LA%20NU\APU%20CASTILLA%202008%20&#250;ltimo%20modificad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bras2\Mis%20documentos\CASTILLA%20LA%20NU\APU%20CASTILLA%202008%20&#250;ltimo%20modificad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rganizador\Mis%20documentos\Proterra\Actas%20PG\Iraca%20San%20Martin\Presupuesto-Obras%20Civil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EQUIP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BRAS\2013\ACACIAS\Alcantarillado\INFO.%20PRELIMINAR\ALEX\ESPA\Manuela\011ACUED\propuesta\prop%20acuedman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JORGEV~1/CONFIG~1/Temp/Presupuesto%20A4%20ENVIADO%20A%20BO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MANO%20DE%20OBR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MATERIAL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VR%20CONSTRUCCIONES\LICITACIONES\Precios%20-%20Analisis%20de%20Precios%20Unitarios\Precios%20RESOLUCI&#211;N%202008-SOACHA\BASE%20VIAS%20Y%20ANDENES%202008\VIAS%202008-II%20items%20(35.1)%20a%20(38.28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l%20escritorio/LISTA%20DE%20PRECIOS%202013/LISTA%20DE%20PRECIOS%20ICCU%20201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Presupuesto%20F.%20G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01"/>
      <sheetName val="II 2.02"/>
      <sheetName val="II 2.03"/>
      <sheetName val="II 2.04"/>
      <sheetName val="II 2.05"/>
      <sheetName val="II 2.06"/>
      <sheetName val="II 2.07"/>
      <sheetName val="II 2.08 "/>
      <sheetName val="II 2.09"/>
      <sheetName val="II 2.10"/>
      <sheetName val="II 2.11"/>
      <sheetName val="II 2.12"/>
      <sheetName val="II 2.13"/>
      <sheetName val="II 2.14"/>
      <sheetName val="II 2.15"/>
      <sheetName val="II 2.16"/>
      <sheetName val="II 2.17"/>
      <sheetName val="III 3.01"/>
      <sheetName val="III 3.02"/>
      <sheetName val="III 3.03"/>
      <sheetName val="III 3.04"/>
      <sheetName val="III 3.05"/>
      <sheetName val="III 3.06"/>
      <sheetName val="III 3.07"/>
      <sheetName val="III 3.08"/>
      <sheetName val="III 3.09"/>
      <sheetName val="III 3.10"/>
      <sheetName val="III 3.11"/>
      <sheetName val="III 3.12"/>
      <sheetName val="III 3.13"/>
      <sheetName val="IV 4,01"/>
      <sheetName val="IV 4,02"/>
      <sheetName val="IV 4,03"/>
      <sheetName val="IV 4,04"/>
      <sheetName val="IV 4,05"/>
      <sheetName val="IV 4,06"/>
      <sheetName val="IV 4.07"/>
      <sheetName val="IV 4,08"/>
      <sheetName val="IV 4.09"/>
      <sheetName val="IV 4.10"/>
      <sheetName val="IV 4,11"/>
      <sheetName val="IV 4,12"/>
      <sheetName val="IV 4.13"/>
      <sheetName val="1,02"/>
      <sheetName val="2,01"/>
      <sheetName val="2,02"/>
      <sheetName val="2,03"/>
      <sheetName val="2,04"/>
      <sheetName val="2,05"/>
      <sheetName val="2,06"/>
      <sheetName val="2,07"/>
      <sheetName val="3,02"/>
      <sheetName val="3,03"/>
      <sheetName val="3,04"/>
      <sheetName val="3,08"/>
      <sheetName val="3,09"/>
      <sheetName val="4,08"/>
      <sheetName val="5,11"/>
      <sheetName val="6,04"/>
      <sheetName val="9,05"/>
      <sheetName val="9,06"/>
      <sheetName val="9,07"/>
      <sheetName val="9,09"/>
      <sheetName val="9,10"/>
      <sheetName val="9,11"/>
      <sheetName val="9,12"/>
      <sheetName val="9,13"/>
      <sheetName val="9,14"/>
      <sheetName val="9,15"/>
      <sheetName val="10,01"/>
      <sheetName val="10,02"/>
      <sheetName val="10,03"/>
      <sheetName val="10,04"/>
      <sheetName val="Obras_civiles"/>
      <sheetName val="PRESUPUESTO DEFINITIVO"/>
      <sheetName val="Recurso"/>
      <sheetName val="FP"/>
      <sheetName val="DATOS PARA EBI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</sheetNames>
    <sheetDataSet>
      <sheetData sheetId="0">
        <row r="9">
          <cell r="A9">
            <v>1</v>
          </cell>
          <cell r="B9" t="str">
            <v>Alquiler formaleta</v>
          </cell>
          <cell r="C9" t="str">
            <v>ML / hora</v>
          </cell>
          <cell r="E9">
            <v>800</v>
          </cell>
        </row>
        <row r="10">
          <cell r="A10">
            <v>2</v>
          </cell>
          <cell r="B10" t="str">
            <v>Alquiler formaleta</v>
          </cell>
          <cell r="C10" t="str">
            <v>ml</v>
          </cell>
          <cell r="E10">
            <v>800</v>
          </cell>
        </row>
        <row r="11">
          <cell r="A11">
            <v>3</v>
          </cell>
          <cell r="B11" t="str">
            <v>Anadamios tubulares 8 secciones</v>
          </cell>
          <cell r="C11" t="str">
            <v>und</v>
          </cell>
          <cell r="E11">
            <v>2500</v>
          </cell>
        </row>
        <row r="12">
          <cell r="A12">
            <v>4</v>
          </cell>
          <cell r="B12" t="str">
            <v xml:space="preserve">Anadamios tubulares 8 seciones </v>
          </cell>
          <cell r="C12" t="str">
            <v>GB</v>
          </cell>
          <cell r="E12">
            <v>670</v>
          </cell>
        </row>
        <row r="13">
          <cell r="A13">
            <v>5</v>
          </cell>
          <cell r="B13" t="str">
            <v>Andamio colgante</v>
          </cell>
          <cell r="C13" t="str">
            <v>GB</v>
          </cell>
          <cell r="E13">
            <v>250</v>
          </cell>
        </row>
        <row r="14">
          <cell r="A14">
            <v>6</v>
          </cell>
          <cell r="B14" t="str">
            <v>Andamio colgante</v>
          </cell>
          <cell r="C14" t="str">
            <v>DIA</v>
          </cell>
          <cell r="E14">
            <v>1300</v>
          </cell>
        </row>
        <row r="15">
          <cell r="A15">
            <v>7</v>
          </cell>
          <cell r="B15" t="str">
            <v>Andamio metálico</v>
          </cell>
          <cell r="C15" t="str">
            <v>GB</v>
          </cell>
          <cell r="E15">
            <v>250</v>
          </cell>
        </row>
        <row r="16">
          <cell r="A16">
            <v>8</v>
          </cell>
          <cell r="B16" t="str">
            <v>Andamio para instalación</v>
          </cell>
          <cell r="C16" t="str">
            <v>GB</v>
          </cell>
          <cell r="E16">
            <v>500</v>
          </cell>
        </row>
        <row r="17">
          <cell r="A17">
            <v>9</v>
          </cell>
          <cell r="B17" t="str">
            <v xml:space="preserve">Andamios para instalación </v>
          </cell>
          <cell r="C17" t="str">
            <v>GB</v>
          </cell>
          <cell r="E17">
            <v>500</v>
          </cell>
        </row>
        <row r="18">
          <cell r="A18">
            <v>10</v>
          </cell>
          <cell r="B18" t="str">
            <v xml:space="preserve">Andamios Tubulares </v>
          </cell>
          <cell r="C18" t="str">
            <v>GB</v>
          </cell>
          <cell r="E18">
            <v>200</v>
          </cell>
        </row>
        <row r="19">
          <cell r="A19">
            <v>11</v>
          </cell>
          <cell r="B19" t="str">
            <v>Andamios tubulares 3 secciones</v>
          </cell>
          <cell r="C19" t="str">
            <v>GB</v>
          </cell>
          <cell r="E19">
            <v>500</v>
          </cell>
        </row>
        <row r="20">
          <cell r="A20">
            <v>12</v>
          </cell>
          <cell r="B20" t="str">
            <v>Andamios tubulares</v>
          </cell>
          <cell r="C20" t="str">
            <v>GB</v>
          </cell>
          <cell r="E20">
            <v>1250</v>
          </cell>
        </row>
        <row r="21">
          <cell r="A21">
            <v>13</v>
          </cell>
          <cell r="B21" t="str">
            <v>Andamios tubulares 4 secciones</v>
          </cell>
          <cell r="C21" t="str">
            <v>DIA</v>
          </cell>
          <cell r="E21">
            <v>1250</v>
          </cell>
        </row>
        <row r="22">
          <cell r="A22">
            <v>14</v>
          </cell>
          <cell r="B22" t="str">
            <v>Andamios tubulares 4 secciones</v>
          </cell>
          <cell r="C22" t="str">
            <v>dia</v>
          </cell>
          <cell r="E22">
            <v>650</v>
          </cell>
        </row>
        <row r="23">
          <cell r="A23">
            <v>15</v>
          </cell>
          <cell r="B23" t="str">
            <v>Andamios tubulares 6 seccion es</v>
          </cell>
          <cell r="E23">
            <v>700</v>
          </cell>
        </row>
        <row r="24">
          <cell r="A24">
            <v>16</v>
          </cell>
          <cell r="B24" t="str">
            <v>Andamios tubulares 6 secciones</v>
          </cell>
          <cell r="C24" t="str">
            <v>día</v>
          </cell>
          <cell r="E24">
            <v>628</v>
          </cell>
        </row>
        <row r="25">
          <cell r="A25">
            <v>17</v>
          </cell>
          <cell r="B25" t="str">
            <v>Andamios tubulares 6 secciones</v>
          </cell>
          <cell r="C25" t="str">
            <v>dia</v>
          </cell>
          <cell r="E25">
            <v>1880</v>
          </cell>
        </row>
        <row r="26">
          <cell r="A26">
            <v>18</v>
          </cell>
          <cell r="B26" t="str">
            <v xml:space="preserve">Andamios tubulares 6 secciones </v>
          </cell>
          <cell r="C26" t="str">
            <v>DIA</v>
          </cell>
          <cell r="E26">
            <v>628</v>
          </cell>
        </row>
        <row r="27">
          <cell r="A27">
            <v>19</v>
          </cell>
          <cell r="B27" t="str">
            <v>Buldozer D6 inc operario y ayudante</v>
          </cell>
          <cell r="C27" t="str">
            <v>hra</v>
          </cell>
          <cell r="E27">
            <v>70000</v>
          </cell>
        </row>
        <row r="28">
          <cell r="A28">
            <v>20</v>
          </cell>
          <cell r="B28" t="str">
            <v>Buldozer D8 inc operario y ayudante</v>
          </cell>
          <cell r="C28" t="str">
            <v>hra</v>
          </cell>
          <cell r="E28">
            <v>140000</v>
          </cell>
        </row>
        <row r="29">
          <cell r="A29">
            <v>21</v>
          </cell>
          <cell r="B29" t="str">
            <v>Bulldozer</v>
          </cell>
          <cell r="C29" t="str">
            <v>hora</v>
          </cell>
          <cell r="E29">
            <v>80000</v>
          </cell>
        </row>
        <row r="30">
          <cell r="A30">
            <v>22</v>
          </cell>
          <cell r="B30" t="str">
            <v>bulldozer corte y transporte</v>
          </cell>
          <cell r="C30" t="str">
            <v>hora</v>
          </cell>
          <cell r="E30">
            <v>80000</v>
          </cell>
        </row>
        <row r="31">
          <cell r="A31">
            <v>23</v>
          </cell>
          <cell r="B31" t="str">
            <v>bulldozer distancia maxima 15 mts</v>
          </cell>
          <cell r="C31" t="str">
            <v>hora</v>
          </cell>
          <cell r="E31">
            <v>80000</v>
          </cell>
        </row>
        <row r="32">
          <cell r="A32">
            <v>24</v>
          </cell>
          <cell r="B32" t="str">
            <v>Camareta de apoyo andamios</v>
          </cell>
          <cell r="C32" t="str">
            <v>DIA</v>
          </cell>
          <cell r="E32">
            <v>1600</v>
          </cell>
        </row>
        <row r="33">
          <cell r="A33">
            <v>25</v>
          </cell>
          <cell r="B33" t="str">
            <v>Camilla  valor semana</v>
          </cell>
          <cell r="C33" t="str">
            <v>M2</v>
          </cell>
          <cell r="E33">
            <v>2500</v>
          </cell>
        </row>
        <row r="34">
          <cell r="A34">
            <v>26</v>
          </cell>
          <cell r="B34" t="str">
            <v>Camilla incluye parales</v>
          </cell>
          <cell r="C34" t="str">
            <v>M2</v>
          </cell>
          <cell r="E34">
            <v>2376</v>
          </cell>
        </row>
        <row r="35">
          <cell r="A35">
            <v>27</v>
          </cell>
          <cell r="B35" t="str">
            <v>Camilla valor semana</v>
          </cell>
          <cell r="C35" t="str">
            <v>M2</v>
          </cell>
          <cell r="E35">
            <v>2500</v>
          </cell>
        </row>
        <row r="36">
          <cell r="A36">
            <v>28</v>
          </cell>
          <cell r="B36" t="str">
            <v>Carrotanque</v>
          </cell>
          <cell r="C36" t="str">
            <v>DIA</v>
          </cell>
          <cell r="E36">
            <v>320000</v>
          </cell>
        </row>
        <row r="37">
          <cell r="A37">
            <v>29</v>
          </cell>
          <cell r="B37" t="str">
            <v>carrotanque</v>
          </cell>
          <cell r="C37" t="str">
            <v>hora</v>
          </cell>
          <cell r="E37">
            <v>40000</v>
          </cell>
        </row>
        <row r="38">
          <cell r="A38">
            <v>30</v>
          </cell>
          <cell r="B38" t="str">
            <v>Compresor martillo con operario</v>
          </cell>
          <cell r="C38" t="str">
            <v>HRA</v>
          </cell>
          <cell r="E38">
            <v>65000</v>
          </cell>
        </row>
        <row r="39">
          <cell r="A39">
            <v>31</v>
          </cell>
          <cell r="B39" t="str">
            <v>Compresor martillo inc operario</v>
          </cell>
          <cell r="C39" t="str">
            <v>HRA</v>
          </cell>
          <cell r="E39">
            <v>65000</v>
          </cell>
        </row>
        <row r="40">
          <cell r="A40">
            <v>32</v>
          </cell>
          <cell r="B40" t="str">
            <v>Equipo de corte</v>
          </cell>
          <cell r="C40" t="str">
            <v>DIA</v>
          </cell>
          <cell r="E40">
            <v>30000</v>
          </cell>
        </row>
        <row r="41">
          <cell r="A41">
            <v>33</v>
          </cell>
          <cell r="B41" t="str">
            <v>Equipo de corte</v>
          </cell>
          <cell r="C41" t="str">
            <v>DIA</v>
          </cell>
          <cell r="E41">
            <v>40000</v>
          </cell>
        </row>
        <row r="42">
          <cell r="A42">
            <v>34</v>
          </cell>
          <cell r="B42" t="str">
            <v>Equipo de corte (Tronzadora)</v>
          </cell>
          <cell r="C42" t="str">
            <v>DIA</v>
          </cell>
          <cell r="E42">
            <v>30000</v>
          </cell>
        </row>
        <row r="43">
          <cell r="A43">
            <v>35</v>
          </cell>
          <cell r="B43" t="str">
            <v>Equipo de izaje - diferencial</v>
          </cell>
          <cell r="C43" t="str">
            <v>DIA</v>
          </cell>
          <cell r="E43">
            <v>40000</v>
          </cell>
        </row>
        <row r="44">
          <cell r="A44">
            <v>36</v>
          </cell>
          <cell r="B44" t="str">
            <v>Equipo de pulimento</v>
          </cell>
          <cell r="C44" t="str">
            <v>DIA</v>
          </cell>
          <cell r="E44">
            <v>35000</v>
          </cell>
        </row>
        <row r="45">
          <cell r="A45">
            <v>37</v>
          </cell>
          <cell r="B45" t="str">
            <v>Equipo de pulimento</v>
          </cell>
          <cell r="C45" t="str">
            <v>DIA</v>
          </cell>
          <cell r="E45">
            <v>70000</v>
          </cell>
        </row>
        <row r="46">
          <cell r="A46">
            <v>38</v>
          </cell>
          <cell r="B46" t="str">
            <v>Equipo de pulimento inc operario</v>
          </cell>
          <cell r="C46" t="str">
            <v>DIA</v>
          </cell>
          <cell r="E46">
            <v>60000</v>
          </cell>
        </row>
        <row r="47">
          <cell r="A47">
            <v>39</v>
          </cell>
          <cell r="B47" t="str">
            <v>Equipo de pulimentomanual  inc operario</v>
          </cell>
          <cell r="C47" t="str">
            <v>DIA</v>
          </cell>
          <cell r="E47">
            <v>40000</v>
          </cell>
        </row>
        <row r="48">
          <cell r="A48">
            <v>40</v>
          </cell>
          <cell r="B48" t="str">
            <v>Equipo de pulimiento inc operario</v>
          </cell>
          <cell r="C48" t="str">
            <v>DIA</v>
          </cell>
          <cell r="E48">
            <v>60000</v>
          </cell>
        </row>
        <row r="49">
          <cell r="A49">
            <v>41</v>
          </cell>
          <cell r="B49" t="str">
            <v xml:space="preserve">Equipo de soldadura </v>
          </cell>
          <cell r="C49" t="str">
            <v>DIA</v>
          </cell>
          <cell r="E49">
            <v>40000</v>
          </cell>
        </row>
        <row r="50">
          <cell r="A50">
            <v>42</v>
          </cell>
          <cell r="B50" t="str">
            <v>Equipo de topografia</v>
          </cell>
          <cell r="C50" t="str">
            <v>DIA</v>
          </cell>
          <cell r="E50">
            <v>230000</v>
          </cell>
        </row>
        <row r="51">
          <cell r="A51">
            <v>43</v>
          </cell>
          <cell r="B51" t="str">
            <v>Equipo- diferencial</v>
          </cell>
          <cell r="C51" t="str">
            <v>dìa</v>
          </cell>
          <cell r="E51">
            <v>60000</v>
          </cell>
        </row>
        <row r="52">
          <cell r="A52">
            <v>44</v>
          </cell>
          <cell r="B52" t="str">
            <v>Equipo electrico para soldadura</v>
          </cell>
          <cell r="C52" t="str">
            <v>DIA</v>
          </cell>
          <cell r="E52">
            <v>40000</v>
          </cell>
        </row>
        <row r="53">
          <cell r="A53">
            <v>45</v>
          </cell>
          <cell r="B53" t="str">
            <v>Equipo topografico</v>
          </cell>
          <cell r="C53" t="str">
            <v>dia</v>
          </cell>
          <cell r="E53">
            <v>300000</v>
          </cell>
        </row>
        <row r="54">
          <cell r="A54">
            <v>46</v>
          </cell>
          <cell r="B54" t="str">
            <v>Equipo topografico</v>
          </cell>
          <cell r="C54" t="str">
            <v>dia</v>
          </cell>
          <cell r="E54">
            <v>230000</v>
          </cell>
        </row>
        <row r="55">
          <cell r="A55">
            <v>47</v>
          </cell>
          <cell r="B55" t="str">
            <v>finisher (finalizadora de carpeta asfaltica)</v>
          </cell>
          <cell r="C55" t="str">
            <v>hora</v>
          </cell>
          <cell r="E55">
            <v>70000</v>
          </cell>
        </row>
        <row r="56">
          <cell r="A56">
            <v>48</v>
          </cell>
          <cell r="B56" t="str">
            <v>grua equipada de almeja</v>
          </cell>
          <cell r="C56" t="str">
            <v>hora</v>
          </cell>
          <cell r="E56">
            <v>70000</v>
          </cell>
        </row>
        <row r="57">
          <cell r="A57">
            <v>49</v>
          </cell>
          <cell r="B57" t="str">
            <v xml:space="preserve">Grua para  izaje </v>
          </cell>
          <cell r="C57" t="str">
            <v>DIA</v>
          </cell>
          <cell r="E57">
            <v>190000</v>
          </cell>
        </row>
        <row r="58">
          <cell r="A58">
            <v>50</v>
          </cell>
          <cell r="B58" t="str">
            <v>guadañadoras</v>
          </cell>
          <cell r="C58">
            <v>2</v>
          </cell>
          <cell r="E58">
            <v>40000</v>
          </cell>
        </row>
        <row r="59">
          <cell r="A59">
            <v>51</v>
          </cell>
          <cell r="B59" t="str">
            <v>guadañas</v>
          </cell>
          <cell r="C59">
            <v>2</v>
          </cell>
          <cell r="E59">
            <v>40000</v>
          </cell>
        </row>
        <row r="60">
          <cell r="A60">
            <v>52</v>
          </cell>
          <cell r="B60" t="str">
            <v xml:space="preserve">Herramienta </v>
          </cell>
          <cell r="C60">
            <v>0.03</v>
          </cell>
        </row>
        <row r="61">
          <cell r="A61">
            <v>53</v>
          </cell>
          <cell r="B61" t="str">
            <v>Herramienta de corte</v>
          </cell>
          <cell r="C61" t="str">
            <v>%</v>
          </cell>
          <cell r="E61" t="str">
            <v>3% m.o.</v>
          </cell>
        </row>
        <row r="62">
          <cell r="A62">
            <v>54</v>
          </cell>
          <cell r="B62" t="str">
            <v>Herramienta menor</v>
          </cell>
          <cell r="C62" t="str">
            <v>3% m.o</v>
          </cell>
        </row>
        <row r="63">
          <cell r="A63">
            <v>55</v>
          </cell>
          <cell r="B63" t="str">
            <v>hoja de segueta</v>
          </cell>
          <cell r="C63" t="str">
            <v>UNID</v>
          </cell>
          <cell r="E63">
            <v>2000</v>
          </cell>
        </row>
        <row r="64">
          <cell r="A64">
            <v>56</v>
          </cell>
          <cell r="B64" t="str">
            <v>martillo neomatico</v>
          </cell>
          <cell r="C64" t="str">
            <v>hora</v>
          </cell>
          <cell r="E64">
            <v>80000</v>
          </cell>
        </row>
        <row r="65">
          <cell r="A65">
            <v>57</v>
          </cell>
          <cell r="B65" t="str">
            <v>martillo neomatico</v>
          </cell>
          <cell r="C65" t="str">
            <v>hora</v>
          </cell>
          <cell r="E65">
            <v>50000</v>
          </cell>
        </row>
        <row r="66">
          <cell r="A66">
            <v>58</v>
          </cell>
          <cell r="B66" t="str">
            <v>mezcladora tipo trompo</v>
          </cell>
          <cell r="C66" t="str">
            <v>GB</v>
          </cell>
          <cell r="E66">
            <v>500</v>
          </cell>
        </row>
        <row r="67">
          <cell r="A67">
            <v>59</v>
          </cell>
          <cell r="B67" t="str">
            <v>Motoniveladora</v>
          </cell>
          <cell r="C67" t="str">
            <v>DIA</v>
          </cell>
          <cell r="E67">
            <v>720000</v>
          </cell>
        </row>
        <row r="68">
          <cell r="A68">
            <v>60</v>
          </cell>
          <cell r="B68" t="str">
            <v>motoniveladora extendida de material</v>
          </cell>
          <cell r="C68" t="str">
            <v>hora</v>
          </cell>
          <cell r="E68">
            <v>80000</v>
          </cell>
        </row>
        <row r="69">
          <cell r="A69">
            <v>61</v>
          </cell>
          <cell r="B69" t="str">
            <v>motosierras</v>
          </cell>
          <cell r="C69">
            <v>2</v>
          </cell>
          <cell r="E69">
            <v>45000</v>
          </cell>
        </row>
        <row r="70">
          <cell r="A70">
            <v>62</v>
          </cell>
          <cell r="B70" t="str">
            <v>Paral telescopico 2.90 mt valor semana</v>
          </cell>
          <cell r="C70" t="str">
            <v>UN</v>
          </cell>
          <cell r="E70">
            <v>42000</v>
          </cell>
        </row>
        <row r="71">
          <cell r="A71">
            <v>63</v>
          </cell>
          <cell r="B71" t="str">
            <v>Paral telescopico 2.90 mt valor semana</v>
          </cell>
          <cell r="C71" t="str">
            <v>UN</v>
          </cell>
          <cell r="E71">
            <v>42000</v>
          </cell>
        </row>
        <row r="72">
          <cell r="A72">
            <v>64</v>
          </cell>
          <cell r="B72" t="str">
            <v>Parales Telescopicos 2.50 mt y cerchas metálicas de 2.50 mt</v>
          </cell>
          <cell r="C72" t="str">
            <v>GB</v>
          </cell>
          <cell r="E72">
            <v>4800</v>
          </cell>
        </row>
        <row r="73">
          <cell r="A73">
            <v>65</v>
          </cell>
          <cell r="B73" t="str">
            <v>Parales telescopicos 2.90 mt 20 unidades</v>
          </cell>
          <cell r="C73" t="str">
            <v>UN</v>
          </cell>
          <cell r="E73">
            <v>42000</v>
          </cell>
        </row>
        <row r="74">
          <cell r="A74">
            <v>66</v>
          </cell>
          <cell r="B74" t="str">
            <v>Pulidora eléctrica para metal</v>
          </cell>
          <cell r="C74" t="str">
            <v>GB</v>
          </cell>
          <cell r="E74">
            <v>500</v>
          </cell>
        </row>
        <row r="75">
          <cell r="A75">
            <v>67</v>
          </cell>
          <cell r="B75" t="str">
            <v>Retroexcavadora</v>
          </cell>
          <cell r="C75" t="str">
            <v>hora</v>
          </cell>
          <cell r="E75">
            <v>75000</v>
          </cell>
        </row>
        <row r="76">
          <cell r="A76">
            <v>68</v>
          </cell>
          <cell r="B76" t="str">
            <v>retroexcavadora corte y cargue</v>
          </cell>
          <cell r="C76" t="str">
            <v>hora</v>
          </cell>
          <cell r="E76">
            <v>75000</v>
          </cell>
        </row>
        <row r="77">
          <cell r="A77">
            <v>69</v>
          </cell>
          <cell r="B77" t="str">
            <v>Retroexcavadora inc operario</v>
          </cell>
          <cell r="C77" t="str">
            <v>HRA</v>
          </cell>
          <cell r="E77">
            <v>75000</v>
          </cell>
        </row>
        <row r="78">
          <cell r="A78">
            <v>70</v>
          </cell>
          <cell r="B78" t="str">
            <v>retroexcavadora llantas</v>
          </cell>
          <cell r="C78" t="str">
            <v>hora</v>
          </cell>
          <cell r="E78">
            <v>75000</v>
          </cell>
        </row>
        <row r="79">
          <cell r="A79">
            <v>71</v>
          </cell>
          <cell r="B79" t="str">
            <v>Segueta</v>
          </cell>
          <cell r="C79" t="str">
            <v>UN</v>
          </cell>
          <cell r="E79">
            <v>3000</v>
          </cell>
        </row>
        <row r="80">
          <cell r="A80">
            <v>72</v>
          </cell>
          <cell r="B80" t="str">
            <v>Seguetas</v>
          </cell>
          <cell r="E80">
            <v>3000</v>
          </cell>
        </row>
        <row r="81">
          <cell r="A81">
            <v>73</v>
          </cell>
          <cell r="B81" t="str">
            <v>servicio de dobladora</v>
          </cell>
          <cell r="C81" t="str">
            <v>ml</v>
          </cell>
          <cell r="E81">
            <v>500</v>
          </cell>
        </row>
        <row r="82">
          <cell r="A82">
            <v>74</v>
          </cell>
          <cell r="B82" t="str">
            <v>servicio de dobladora</v>
          </cell>
          <cell r="C82" t="str">
            <v>ml</v>
          </cell>
          <cell r="E82">
            <v>2500</v>
          </cell>
        </row>
        <row r="83">
          <cell r="A83">
            <v>75</v>
          </cell>
          <cell r="B83" t="str">
            <v>servicio de grua</v>
          </cell>
          <cell r="C83" t="str">
            <v>dia</v>
          </cell>
          <cell r="E83">
            <v>280000</v>
          </cell>
        </row>
        <row r="84">
          <cell r="A84">
            <v>76</v>
          </cell>
          <cell r="B84" t="str">
            <v>Servicio de pluma 2 valdes</v>
          </cell>
          <cell r="C84" t="str">
            <v>DIA</v>
          </cell>
          <cell r="E84">
            <v>50000</v>
          </cell>
        </row>
        <row r="85">
          <cell r="A85">
            <v>77</v>
          </cell>
          <cell r="B85" t="str">
            <v>Tanque irrigador</v>
          </cell>
          <cell r="C85" t="str">
            <v>hora</v>
          </cell>
          <cell r="E85">
            <v>40000</v>
          </cell>
        </row>
        <row r="86">
          <cell r="A86">
            <v>78</v>
          </cell>
          <cell r="B86" t="str">
            <v>Vibrador</v>
          </cell>
          <cell r="C86" t="str">
            <v>DIA</v>
          </cell>
          <cell r="E86">
            <v>50000</v>
          </cell>
        </row>
        <row r="87">
          <cell r="A87">
            <v>79</v>
          </cell>
          <cell r="B87" t="str">
            <v>vibrador electrico</v>
          </cell>
          <cell r="C87" t="str">
            <v>DIA</v>
          </cell>
          <cell r="E87">
            <v>50000</v>
          </cell>
        </row>
        <row r="88">
          <cell r="A88">
            <v>80</v>
          </cell>
          <cell r="B88" t="str">
            <v>Vibrocompactador</v>
          </cell>
          <cell r="C88" t="str">
            <v>DIA</v>
          </cell>
          <cell r="E88">
            <v>560000</v>
          </cell>
        </row>
        <row r="89">
          <cell r="A89">
            <v>81</v>
          </cell>
          <cell r="B89" t="str">
            <v>vibrocompactador</v>
          </cell>
          <cell r="C89" t="str">
            <v>hora</v>
          </cell>
          <cell r="E89">
            <v>70000</v>
          </cell>
        </row>
        <row r="90">
          <cell r="A90">
            <v>82</v>
          </cell>
          <cell r="B90" t="str">
            <v>Vibrocompactador inc operario</v>
          </cell>
          <cell r="C90" t="str">
            <v>HRA</v>
          </cell>
          <cell r="E90">
            <v>45000</v>
          </cell>
        </row>
        <row r="91">
          <cell r="A91">
            <v>83</v>
          </cell>
          <cell r="B91" t="str">
            <v>Vibrocompactador manual  (rana) inc operario</v>
          </cell>
          <cell r="C91" t="str">
            <v>DIA</v>
          </cell>
          <cell r="E91">
            <v>45000</v>
          </cell>
        </row>
        <row r="92">
          <cell r="A92">
            <v>84</v>
          </cell>
          <cell r="B92" t="str">
            <v>Vibrocompactador manual (rana)</v>
          </cell>
          <cell r="C92" t="str">
            <v>DIA</v>
          </cell>
          <cell r="E92">
            <v>45000</v>
          </cell>
        </row>
        <row r="93">
          <cell r="A93">
            <v>85</v>
          </cell>
          <cell r="B93" t="str">
            <v>volqueta</v>
          </cell>
          <cell r="C93" t="str">
            <v>hora</v>
          </cell>
          <cell r="E93">
            <v>40000</v>
          </cell>
        </row>
        <row r="94">
          <cell r="A94">
            <v>86</v>
          </cell>
          <cell r="B94" t="str">
            <v>zarando</v>
          </cell>
          <cell r="C94" t="str">
            <v>hora</v>
          </cell>
          <cell r="E94">
            <v>15000</v>
          </cell>
        </row>
        <row r="95">
          <cell r="A95">
            <v>87</v>
          </cell>
          <cell r="B95" t="str">
            <v>Cortadora</v>
          </cell>
          <cell r="C95" t="str">
            <v>día</v>
          </cell>
        </row>
        <row r="96">
          <cell r="A96">
            <v>88</v>
          </cell>
          <cell r="B96" t="str">
            <v>Pluma</v>
          </cell>
          <cell r="C96" t="str">
            <v>día</v>
          </cell>
        </row>
        <row r="97">
          <cell r="A97">
            <v>89</v>
          </cell>
          <cell r="B97" t="str">
            <v>Motobomba</v>
          </cell>
          <cell r="C97" t="str">
            <v>día</v>
          </cell>
        </row>
        <row r="98">
          <cell r="A98">
            <v>90</v>
          </cell>
          <cell r="B98" t="str">
            <v>Mordaza</v>
          </cell>
          <cell r="C98" t="str">
            <v>día</v>
          </cell>
        </row>
        <row r="99">
          <cell r="A99">
            <v>91</v>
          </cell>
          <cell r="B99" t="str">
            <v>Form clamps</v>
          </cell>
          <cell r="C99" t="str">
            <v>día</v>
          </cell>
        </row>
        <row r="100">
          <cell r="A100">
            <v>92</v>
          </cell>
          <cell r="B100" t="str">
            <v>Laminas de Sardinel</v>
          </cell>
          <cell r="C100" t="str">
            <v>día</v>
          </cell>
        </row>
        <row r="101">
          <cell r="A101">
            <v>93</v>
          </cell>
          <cell r="B101" t="str">
            <v>Saltarin</v>
          </cell>
          <cell r="C101" t="str">
            <v>día</v>
          </cell>
        </row>
        <row r="102">
          <cell r="A102">
            <v>94</v>
          </cell>
          <cell r="B102" t="str">
            <v>Benitin</v>
          </cell>
          <cell r="C102" t="str">
            <v>día</v>
          </cell>
        </row>
        <row r="103">
          <cell r="A103">
            <v>95</v>
          </cell>
          <cell r="B103" t="str">
            <v>Equipo de proteccion</v>
          </cell>
          <cell r="C103" t="str">
            <v>dia</v>
          </cell>
          <cell r="E103">
            <v>8000</v>
          </cell>
        </row>
        <row r="104">
          <cell r="A104">
            <v>96</v>
          </cell>
          <cell r="B104" t="str">
            <v>Equipo de topografia</v>
          </cell>
          <cell r="C104" t="str">
            <v>dia</v>
          </cell>
          <cell r="E104">
            <v>200000</v>
          </cell>
        </row>
        <row r="105">
          <cell r="A105">
            <v>97</v>
          </cell>
          <cell r="B105" t="str">
            <v>Grua</v>
          </cell>
          <cell r="C105" t="str">
            <v>hora</v>
          </cell>
          <cell r="E105">
            <v>40000</v>
          </cell>
        </row>
        <row r="106">
          <cell r="A106">
            <v>98</v>
          </cell>
          <cell r="B106" t="str">
            <v>Camion</v>
          </cell>
          <cell r="C106" t="str">
            <v>dia</v>
          </cell>
          <cell r="E106">
            <v>240000</v>
          </cell>
        </row>
        <row r="107">
          <cell r="A107">
            <v>99</v>
          </cell>
          <cell r="B107" t="str">
            <v>EQUIPO DE OFICINA</v>
          </cell>
          <cell r="C107" t="str">
            <v>MES</v>
          </cell>
          <cell r="E107">
            <v>20000</v>
          </cell>
        </row>
        <row r="108">
          <cell r="A108">
            <v>100</v>
          </cell>
          <cell r="B108" t="str">
            <v>ALQUILER DE COMPUTADORA</v>
          </cell>
          <cell r="C108" t="str">
            <v>MES</v>
          </cell>
          <cell r="E108">
            <v>140000</v>
          </cell>
        </row>
        <row r="109">
          <cell r="A109">
            <v>101</v>
          </cell>
          <cell r="B109" t="str">
            <v>ALQUILER DE EQUIPO DE APOYO DIDACTICO</v>
          </cell>
          <cell r="C109" t="str">
            <v>DIA</v>
          </cell>
          <cell r="E109">
            <v>90000</v>
          </cell>
        </row>
        <row r="110">
          <cell r="A110">
            <v>102</v>
          </cell>
          <cell r="B110" t="str">
            <v>ALQUILER DE EQUIPO DE PERIFONEO</v>
          </cell>
          <cell r="C110" t="str">
            <v>HR</v>
          </cell>
          <cell r="E110">
            <v>40000</v>
          </cell>
        </row>
        <row r="111">
          <cell r="A111">
            <v>103</v>
          </cell>
        </row>
        <row r="112">
          <cell r="A112">
            <v>104</v>
          </cell>
        </row>
        <row r="113">
          <cell r="A113">
            <v>105</v>
          </cell>
        </row>
        <row r="114">
          <cell r="A114">
            <v>106</v>
          </cell>
        </row>
        <row r="115">
          <cell r="A115">
            <v>107</v>
          </cell>
        </row>
        <row r="116">
          <cell r="A116">
            <v>108</v>
          </cell>
        </row>
        <row r="117">
          <cell r="A117">
            <v>109</v>
          </cell>
        </row>
        <row r="118">
          <cell r="A118">
            <v>110</v>
          </cell>
        </row>
        <row r="119">
          <cell r="A119">
            <v>111</v>
          </cell>
        </row>
        <row r="120">
          <cell r="A120">
            <v>112</v>
          </cell>
        </row>
        <row r="121">
          <cell r="A121">
            <v>113</v>
          </cell>
        </row>
        <row r="122">
          <cell r="A122">
            <v>114</v>
          </cell>
        </row>
        <row r="123">
          <cell r="A123">
            <v>115</v>
          </cell>
        </row>
        <row r="124">
          <cell r="A124">
            <v>116</v>
          </cell>
        </row>
        <row r="125">
          <cell r="A125">
            <v>117</v>
          </cell>
        </row>
        <row r="126">
          <cell r="A126">
            <v>118</v>
          </cell>
        </row>
        <row r="127">
          <cell r="A127">
            <v>119</v>
          </cell>
        </row>
        <row r="128">
          <cell r="A128">
            <v>120</v>
          </cell>
        </row>
        <row r="129">
          <cell r="A129">
            <v>121</v>
          </cell>
        </row>
        <row r="130">
          <cell r="A130">
            <v>122</v>
          </cell>
        </row>
        <row r="131">
          <cell r="A131">
            <v>123</v>
          </cell>
        </row>
        <row r="132">
          <cell r="A132">
            <v>124</v>
          </cell>
        </row>
        <row r="133">
          <cell r="A133">
            <v>125</v>
          </cell>
        </row>
        <row r="134">
          <cell r="A134">
            <v>126</v>
          </cell>
        </row>
        <row r="135">
          <cell r="A135">
            <v>127</v>
          </cell>
        </row>
        <row r="136">
          <cell r="A136">
            <v>128</v>
          </cell>
        </row>
        <row r="137">
          <cell r="A137">
            <v>129</v>
          </cell>
        </row>
        <row r="138">
          <cell r="A138">
            <v>130</v>
          </cell>
        </row>
        <row r="139">
          <cell r="A139">
            <v>131</v>
          </cell>
        </row>
        <row r="140">
          <cell r="A140">
            <v>132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010"/>
      <sheetName val="2.01"/>
      <sheetName val="2.02"/>
      <sheetName val="2.03"/>
      <sheetName val="3.010"/>
      <sheetName val="3.020"/>
      <sheetName val="3.030"/>
      <sheetName val="4.010"/>
      <sheetName val="4.02"/>
      <sheetName val="5.01"/>
      <sheetName val="5.02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2"/>
      <sheetName val="6.13"/>
      <sheetName val="6.14"/>
      <sheetName val="inver anti"/>
      <sheetName val="PRESUP"/>
      <sheetName val="Hoja1"/>
      <sheetName val="3.010 (2)"/>
      <sheetName val="RECURSO"/>
      <sheetName val="F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8">
          <cell r="H38">
            <v>2.2400000000000002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DEOBRA"/>
    </sheetNames>
    <sheetDataSet>
      <sheetData sheetId="0">
        <row r="9">
          <cell r="A9">
            <v>1</v>
          </cell>
          <cell r="B9" t="str">
            <v xml:space="preserve"> 1 oficial 2 ayudantes p.</v>
          </cell>
          <cell r="F9">
            <v>46889</v>
          </cell>
          <cell r="G9">
            <v>0.8</v>
          </cell>
          <cell r="H9">
            <v>84400.200000000012</v>
          </cell>
        </row>
        <row r="10">
          <cell r="A10">
            <v>2</v>
          </cell>
          <cell r="B10" t="str">
            <v xml:space="preserve"> 2 ayudantes p.</v>
          </cell>
          <cell r="F10">
            <v>25576</v>
          </cell>
          <cell r="G10">
            <v>0.8</v>
          </cell>
          <cell r="H10">
            <v>46036.800000000003</v>
          </cell>
        </row>
        <row r="11">
          <cell r="A11">
            <v>3</v>
          </cell>
          <cell r="B11" t="str">
            <v>1 oficial 1 ayudantes p.</v>
          </cell>
          <cell r="F11">
            <v>34101</v>
          </cell>
          <cell r="G11">
            <v>0.8</v>
          </cell>
          <cell r="H11">
            <v>61381.8</v>
          </cell>
        </row>
        <row r="12">
          <cell r="A12">
            <v>4</v>
          </cell>
          <cell r="B12" t="str">
            <v>1 oficial 2 ayudantes p.</v>
          </cell>
          <cell r="F12">
            <v>46889</v>
          </cell>
          <cell r="G12">
            <v>0.8</v>
          </cell>
          <cell r="H12">
            <v>84400.200000000012</v>
          </cell>
        </row>
        <row r="13">
          <cell r="A13">
            <v>5</v>
          </cell>
          <cell r="B13" t="str">
            <v>2 ayudantes p.</v>
          </cell>
          <cell r="F13">
            <v>25576</v>
          </cell>
          <cell r="G13">
            <v>0.8</v>
          </cell>
          <cell r="H13">
            <v>46036.800000000003</v>
          </cell>
        </row>
        <row r="14">
          <cell r="A14">
            <v>6</v>
          </cell>
          <cell r="B14" t="str">
            <v>3 ayudantes</v>
          </cell>
          <cell r="F14">
            <v>38364</v>
          </cell>
          <cell r="G14">
            <v>0.8</v>
          </cell>
          <cell r="H14">
            <v>69055.199999999997</v>
          </cell>
        </row>
        <row r="15">
          <cell r="A15">
            <v>7</v>
          </cell>
          <cell r="B15" t="str">
            <v>3 ayudantes p.</v>
          </cell>
          <cell r="F15">
            <v>38364</v>
          </cell>
          <cell r="G15">
            <v>0.8</v>
          </cell>
          <cell r="H15">
            <v>69055.199999999997</v>
          </cell>
        </row>
        <row r="16">
          <cell r="A16">
            <v>8</v>
          </cell>
          <cell r="B16" t="str">
            <v>Cua. 2 ayu p corte figurada colocación</v>
          </cell>
          <cell r="F16">
            <v>25576</v>
          </cell>
          <cell r="G16">
            <v>0.8</v>
          </cell>
          <cell r="H16">
            <v>46036.800000000003</v>
          </cell>
        </row>
        <row r="17">
          <cell r="A17">
            <v>9</v>
          </cell>
          <cell r="B17" t="str">
            <v>Cua. Instal. 1 oficial 1 ayudante</v>
          </cell>
          <cell r="F17">
            <v>34101</v>
          </cell>
          <cell r="G17">
            <v>0.8</v>
          </cell>
          <cell r="H17">
            <v>61381.8</v>
          </cell>
        </row>
        <row r="18">
          <cell r="A18">
            <v>10</v>
          </cell>
          <cell r="B18" t="str">
            <v>Cuad para elabor. 1 Sold+1 ayud</v>
          </cell>
          <cell r="F18">
            <v>47954</v>
          </cell>
          <cell r="G18">
            <v>0.8</v>
          </cell>
          <cell r="H18">
            <v>86317.200000000012</v>
          </cell>
        </row>
        <row r="19">
          <cell r="A19">
            <v>11</v>
          </cell>
          <cell r="B19" t="str">
            <v>Cuad, Instal. 1 oficial + 3 ayuda</v>
          </cell>
          <cell r="F19">
            <v>59676</v>
          </cell>
          <cell r="G19">
            <v>0.8</v>
          </cell>
          <cell r="H19">
            <v>107416.8</v>
          </cell>
        </row>
        <row r="20">
          <cell r="A20">
            <v>12</v>
          </cell>
          <cell r="B20" t="str">
            <v>Cuad. armado encofrado y vaciado 1 of+4 ay p.</v>
          </cell>
          <cell r="F20">
            <v>72464</v>
          </cell>
          <cell r="G20">
            <v>0.8</v>
          </cell>
          <cell r="H20">
            <v>130435.20000000001</v>
          </cell>
        </row>
        <row r="21">
          <cell r="A21">
            <v>13</v>
          </cell>
          <cell r="B21" t="str">
            <v>Cuad. armado encofrado y vaciado 1 of+4 ay p. (1 oficial 4 ayudantes)</v>
          </cell>
          <cell r="F21">
            <v>72464</v>
          </cell>
          <cell r="G21">
            <v>0.8</v>
          </cell>
          <cell r="H21">
            <v>130435.20000000001</v>
          </cell>
        </row>
        <row r="22">
          <cell r="A22">
            <v>14</v>
          </cell>
          <cell r="B22" t="str">
            <v>Cuad. de instal. 1 oficial + 1 ayud</v>
          </cell>
          <cell r="F22">
            <v>34101</v>
          </cell>
          <cell r="G22">
            <v>0.8</v>
          </cell>
          <cell r="H22">
            <v>61381.8</v>
          </cell>
        </row>
        <row r="23">
          <cell r="A23">
            <v>15</v>
          </cell>
          <cell r="B23" t="str">
            <v>Cuad. Elabor. 1 solda + 3 ayud</v>
          </cell>
          <cell r="F23">
            <v>79924</v>
          </cell>
          <cell r="G23">
            <v>0.8</v>
          </cell>
          <cell r="H23">
            <v>143863.20000000001</v>
          </cell>
        </row>
        <row r="24">
          <cell r="A24">
            <v>16</v>
          </cell>
          <cell r="B24" t="str">
            <v>Cuad. Elabor. 1 soldador + 3 ayud</v>
          </cell>
          <cell r="F24">
            <v>79924</v>
          </cell>
          <cell r="G24">
            <v>0.8</v>
          </cell>
          <cell r="H24">
            <v>143863.20000000001</v>
          </cell>
        </row>
        <row r="25">
          <cell r="A25">
            <v>17</v>
          </cell>
          <cell r="B25" t="str">
            <v>Cuad. Elabor.1 sold. + 1 ayud</v>
          </cell>
          <cell r="F25">
            <v>47954</v>
          </cell>
          <cell r="G25">
            <v>0.8</v>
          </cell>
          <cell r="H25">
            <v>86317.200000000012</v>
          </cell>
        </row>
        <row r="26">
          <cell r="A26">
            <v>18</v>
          </cell>
          <cell r="B26" t="str">
            <v>Cuad. Instal 1 oficial + 3 ayuda</v>
          </cell>
          <cell r="F26">
            <v>59676</v>
          </cell>
          <cell r="G26">
            <v>0.8</v>
          </cell>
          <cell r="H26">
            <v>107416.8</v>
          </cell>
        </row>
        <row r="27">
          <cell r="A27">
            <v>19</v>
          </cell>
          <cell r="B27" t="str">
            <v>Cuad. Instal. 1 oficial + 1 ayud</v>
          </cell>
          <cell r="F27">
            <v>34101</v>
          </cell>
          <cell r="G27">
            <v>0.8</v>
          </cell>
          <cell r="H27">
            <v>61381.8</v>
          </cell>
        </row>
        <row r="28">
          <cell r="A28">
            <v>20</v>
          </cell>
          <cell r="B28" t="str">
            <v>Cuad. Instal. 1 oficial + 3 ayud</v>
          </cell>
          <cell r="F28">
            <v>59676</v>
          </cell>
          <cell r="G28">
            <v>0.8</v>
          </cell>
          <cell r="H28">
            <v>107416.8</v>
          </cell>
        </row>
        <row r="29">
          <cell r="A29">
            <v>21</v>
          </cell>
          <cell r="B29" t="str">
            <v>Cuad.elabor 1 soldador 1 ayud</v>
          </cell>
          <cell r="F29">
            <v>44757</v>
          </cell>
          <cell r="G29">
            <v>0.8</v>
          </cell>
          <cell r="H29">
            <v>80562.600000000006</v>
          </cell>
        </row>
        <row r="30">
          <cell r="A30">
            <v>22</v>
          </cell>
          <cell r="B30" t="str">
            <v>Cuad.Elabor. 1 sold + 3 ayud</v>
          </cell>
          <cell r="F30">
            <v>79924</v>
          </cell>
          <cell r="G30">
            <v>0.8</v>
          </cell>
          <cell r="H30">
            <v>143863.20000000001</v>
          </cell>
        </row>
        <row r="31">
          <cell r="A31">
            <v>23</v>
          </cell>
          <cell r="B31" t="str">
            <v>Cuad.instal. 1 oficial + 3 ayud</v>
          </cell>
          <cell r="F31">
            <v>59676</v>
          </cell>
          <cell r="G31">
            <v>0.8</v>
          </cell>
          <cell r="H31">
            <v>107416.8</v>
          </cell>
        </row>
        <row r="32">
          <cell r="A32">
            <v>24</v>
          </cell>
          <cell r="B32" t="str">
            <v>cuadilla 1 oficial y 1 ayudante</v>
          </cell>
          <cell r="F32">
            <v>34101</v>
          </cell>
          <cell r="G32">
            <v>0.8</v>
          </cell>
          <cell r="H32">
            <v>61381.8</v>
          </cell>
        </row>
        <row r="33">
          <cell r="A33">
            <v>25</v>
          </cell>
          <cell r="B33" t="str">
            <v>cuadrilla  1 oficial y 2 ayudantes</v>
          </cell>
          <cell r="F33">
            <v>46889</v>
          </cell>
          <cell r="G33">
            <v>0.8</v>
          </cell>
          <cell r="H33">
            <v>84400.200000000012</v>
          </cell>
        </row>
        <row r="34">
          <cell r="A34">
            <v>26</v>
          </cell>
          <cell r="B34" t="str">
            <v>Cuadrilla  3 ayudantes</v>
          </cell>
          <cell r="F34">
            <v>38364</v>
          </cell>
          <cell r="G34">
            <v>0.8</v>
          </cell>
          <cell r="H34">
            <v>69055.199999999997</v>
          </cell>
        </row>
        <row r="35">
          <cell r="A35">
            <v>27</v>
          </cell>
          <cell r="B35" t="str">
            <v>Cuadrilla  oficial 2 ayudantes</v>
          </cell>
          <cell r="F35">
            <v>46889</v>
          </cell>
          <cell r="G35">
            <v>0.8</v>
          </cell>
          <cell r="H35">
            <v>84400.200000000012</v>
          </cell>
        </row>
        <row r="36">
          <cell r="A36">
            <v>28</v>
          </cell>
          <cell r="B36" t="str">
            <v>Cuadrilla 1 ayudante p.</v>
          </cell>
          <cell r="F36">
            <v>12788</v>
          </cell>
          <cell r="G36">
            <v>0.8</v>
          </cell>
          <cell r="H36">
            <v>23018.400000000001</v>
          </cell>
        </row>
        <row r="37">
          <cell r="A37">
            <v>29</v>
          </cell>
          <cell r="B37" t="str">
            <v xml:space="preserve">Cuadrilla 1 ayudante p. Para excavacion </v>
          </cell>
          <cell r="F37">
            <v>13854</v>
          </cell>
          <cell r="G37">
            <v>0.8</v>
          </cell>
          <cell r="H37">
            <v>24937.200000000001</v>
          </cell>
        </row>
        <row r="38">
          <cell r="A38">
            <v>30</v>
          </cell>
          <cell r="B38" t="str">
            <v>Cuadrilla 1 ELABORACION</v>
          </cell>
          <cell r="F38">
            <v>34101</v>
          </cell>
          <cell r="G38">
            <v>0.8</v>
          </cell>
          <cell r="H38">
            <v>61381.8</v>
          </cell>
        </row>
        <row r="39">
          <cell r="A39">
            <v>31</v>
          </cell>
          <cell r="B39" t="str">
            <v>Cuadrilla 1 eléctricista 1 ayudante p.</v>
          </cell>
          <cell r="F39">
            <v>44757</v>
          </cell>
          <cell r="G39">
            <v>0.8</v>
          </cell>
          <cell r="H39">
            <v>80562.600000000006</v>
          </cell>
        </row>
        <row r="40">
          <cell r="A40">
            <v>32</v>
          </cell>
          <cell r="B40" t="str">
            <v>cuadrilla 1 of.+ 4 ayudantes</v>
          </cell>
          <cell r="F40">
            <v>72464</v>
          </cell>
          <cell r="G40">
            <v>0.8</v>
          </cell>
          <cell r="H40">
            <v>130435.20000000001</v>
          </cell>
        </row>
        <row r="41">
          <cell r="A41">
            <v>33</v>
          </cell>
          <cell r="B41" t="str">
            <v>Cuadrilla 1 oficial</v>
          </cell>
          <cell r="F41">
            <v>21313</v>
          </cell>
          <cell r="G41">
            <v>0.8</v>
          </cell>
          <cell r="H41">
            <v>38363.4</v>
          </cell>
        </row>
        <row r="42">
          <cell r="A42">
            <v>34</v>
          </cell>
          <cell r="B42" t="str">
            <v>Cuadrilla 1 oficial  1 Ayudante</v>
          </cell>
          <cell r="F42">
            <v>34101</v>
          </cell>
          <cell r="G42">
            <v>0.8</v>
          </cell>
          <cell r="H42">
            <v>61381.8</v>
          </cell>
        </row>
        <row r="43">
          <cell r="A43">
            <v>35</v>
          </cell>
          <cell r="B43" t="str">
            <v>Cuadrilla 1 oficial  2 ayudantes</v>
          </cell>
          <cell r="F43">
            <v>46889</v>
          </cell>
          <cell r="G43">
            <v>0.8</v>
          </cell>
          <cell r="H43">
            <v>84400.200000000012</v>
          </cell>
        </row>
        <row r="44">
          <cell r="A44">
            <v>36</v>
          </cell>
          <cell r="B44" t="str">
            <v>Cuadrilla 1 oficial  y ayudante</v>
          </cell>
          <cell r="F44">
            <v>34101</v>
          </cell>
          <cell r="G44">
            <v>0.8</v>
          </cell>
          <cell r="H44">
            <v>61381.8</v>
          </cell>
        </row>
        <row r="45">
          <cell r="A45">
            <v>37</v>
          </cell>
          <cell r="B45" t="str">
            <v>Cuadrilla 1 oficial + 2 ayudantes R</v>
          </cell>
          <cell r="F45">
            <v>42626</v>
          </cell>
          <cell r="G45">
            <v>0.8</v>
          </cell>
          <cell r="H45">
            <v>76726.8</v>
          </cell>
        </row>
        <row r="46">
          <cell r="A46">
            <v>38</v>
          </cell>
          <cell r="B46" t="str">
            <v>Cuadrilla 1 oficial + 3 ayudantes R</v>
          </cell>
          <cell r="F46">
            <v>53283</v>
          </cell>
          <cell r="G46">
            <v>0.8</v>
          </cell>
          <cell r="H46">
            <v>95909.4</v>
          </cell>
        </row>
        <row r="47">
          <cell r="A47">
            <v>39</v>
          </cell>
          <cell r="B47" t="str">
            <v>cuadrilla 1 oficial + 4 ayudantes p.</v>
          </cell>
          <cell r="F47">
            <v>72464</v>
          </cell>
          <cell r="G47">
            <v>0.8</v>
          </cell>
          <cell r="H47">
            <v>130435.20000000001</v>
          </cell>
        </row>
        <row r="48">
          <cell r="A48">
            <v>40</v>
          </cell>
          <cell r="B48" t="str">
            <v>Cuadrilla 1 oficial 1 ayu instalación</v>
          </cell>
          <cell r="F48">
            <v>34101</v>
          </cell>
          <cell r="G48">
            <v>0.8</v>
          </cell>
          <cell r="H48">
            <v>61381.8</v>
          </cell>
        </row>
        <row r="49">
          <cell r="A49">
            <v>41</v>
          </cell>
          <cell r="B49" t="str">
            <v>Cuadrilla 1 oficial 1 ayudante</v>
          </cell>
          <cell r="F49">
            <v>34101</v>
          </cell>
          <cell r="G49">
            <v>0.8</v>
          </cell>
          <cell r="H49">
            <v>61381.8</v>
          </cell>
        </row>
        <row r="50">
          <cell r="A50">
            <v>42</v>
          </cell>
          <cell r="B50" t="str">
            <v>Cuadrilla 1 oficial 1 ayudante</v>
          </cell>
          <cell r="F50">
            <v>39429</v>
          </cell>
          <cell r="G50">
            <v>0.8</v>
          </cell>
          <cell r="H50">
            <v>70972.2</v>
          </cell>
        </row>
        <row r="51">
          <cell r="A51">
            <v>43</v>
          </cell>
          <cell r="B51" t="str">
            <v>Cuadrilla 1 oficial 1 ayudante instalación</v>
          </cell>
          <cell r="F51">
            <v>34101</v>
          </cell>
          <cell r="G51">
            <v>0.8</v>
          </cell>
          <cell r="H51">
            <v>61381.8</v>
          </cell>
        </row>
        <row r="52">
          <cell r="A52">
            <v>44</v>
          </cell>
          <cell r="B52" t="str">
            <v>Cuadrilla 1 oficial 1 ayudante p.</v>
          </cell>
          <cell r="F52">
            <v>34101</v>
          </cell>
          <cell r="G52">
            <v>0.8</v>
          </cell>
          <cell r="H52">
            <v>61381.8</v>
          </cell>
        </row>
        <row r="53">
          <cell r="A53">
            <v>45</v>
          </cell>
          <cell r="B53" t="str">
            <v>Cuadrilla 1 oficial 2 ayu instalación</v>
          </cell>
          <cell r="F53">
            <v>46889</v>
          </cell>
          <cell r="G53">
            <v>0.8</v>
          </cell>
          <cell r="H53">
            <v>84400.200000000012</v>
          </cell>
        </row>
        <row r="54">
          <cell r="A54">
            <v>46</v>
          </cell>
          <cell r="B54" t="str">
            <v>Cuadrilla 1 oficial 2 ayudantes</v>
          </cell>
          <cell r="F54">
            <v>46889</v>
          </cell>
          <cell r="G54">
            <v>0.8</v>
          </cell>
          <cell r="H54">
            <v>84400.200000000012</v>
          </cell>
        </row>
        <row r="55">
          <cell r="A55">
            <v>47</v>
          </cell>
          <cell r="B55" t="str">
            <v>Cuadrilla 1 oficial 2 ayudantes p.</v>
          </cell>
          <cell r="F55">
            <v>46889</v>
          </cell>
          <cell r="G55">
            <v>0.8</v>
          </cell>
          <cell r="H55">
            <v>84400.200000000012</v>
          </cell>
        </row>
        <row r="56">
          <cell r="A56">
            <v>48</v>
          </cell>
          <cell r="B56" t="str">
            <v>Cuadrilla 1 oficial 3 ayudantes</v>
          </cell>
          <cell r="F56">
            <v>59676</v>
          </cell>
          <cell r="G56">
            <v>0.8</v>
          </cell>
          <cell r="H56">
            <v>107416.8</v>
          </cell>
        </row>
        <row r="57">
          <cell r="A57">
            <v>49</v>
          </cell>
          <cell r="B57" t="str">
            <v>Cuadrilla 1 oficial 3 ayudantes p.</v>
          </cell>
          <cell r="F57">
            <v>59676</v>
          </cell>
          <cell r="G57">
            <v>0.8</v>
          </cell>
          <cell r="H57">
            <v>107416.8</v>
          </cell>
        </row>
        <row r="58">
          <cell r="A58">
            <v>50</v>
          </cell>
          <cell r="B58" t="str">
            <v>Cuadrilla 1 oficial 4 ayudantes</v>
          </cell>
          <cell r="F58">
            <v>72464</v>
          </cell>
          <cell r="G58">
            <v>0.8</v>
          </cell>
          <cell r="H58">
            <v>130435.20000000001</v>
          </cell>
        </row>
        <row r="59">
          <cell r="A59">
            <v>51</v>
          </cell>
          <cell r="B59" t="str">
            <v>Cuadrilla 1 oficial 4 ayudantes p.</v>
          </cell>
          <cell r="F59">
            <v>72464</v>
          </cell>
          <cell r="G59">
            <v>0.8</v>
          </cell>
          <cell r="H59">
            <v>130435.20000000001</v>
          </cell>
        </row>
        <row r="60">
          <cell r="A60">
            <v>52</v>
          </cell>
          <cell r="B60" t="str">
            <v>Cuadrilla 1 oficial 5 Ayudantes</v>
          </cell>
          <cell r="F60">
            <v>85252</v>
          </cell>
          <cell r="G60">
            <v>0.8</v>
          </cell>
          <cell r="H60">
            <v>153453.6</v>
          </cell>
        </row>
        <row r="61">
          <cell r="A61">
            <v>53</v>
          </cell>
          <cell r="B61" t="str">
            <v>Cuadrilla 1 oficial elec 1 ayudante</v>
          </cell>
          <cell r="F61">
            <v>39429</v>
          </cell>
          <cell r="G61">
            <v>0.8</v>
          </cell>
          <cell r="H61">
            <v>70972.2</v>
          </cell>
        </row>
        <row r="62">
          <cell r="A62">
            <v>54</v>
          </cell>
          <cell r="B62" t="str">
            <v>Cuadrilla 1 oficial elect 1 ayudante</v>
          </cell>
          <cell r="F62">
            <v>42626</v>
          </cell>
          <cell r="G62">
            <v>0.8</v>
          </cell>
          <cell r="H62">
            <v>76726.8</v>
          </cell>
        </row>
        <row r="63">
          <cell r="A63">
            <v>55</v>
          </cell>
          <cell r="B63" t="str">
            <v>cuadrilla 1 oficial y 2 ayudantes</v>
          </cell>
          <cell r="F63">
            <v>46889</v>
          </cell>
          <cell r="G63">
            <v>0.8</v>
          </cell>
          <cell r="H63">
            <v>84400.200000000012</v>
          </cell>
        </row>
        <row r="64">
          <cell r="A64">
            <v>56</v>
          </cell>
          <cell r="B64" t="str">
            <v>cuadrilla 1 oficial y 3 ayudantes</v>
          </cell>
          <cell r="F64">
            <v>59676</v>
          </cell>
          <cell r="G64">
            <v>0.8</v>
          </cell>
          <cell r="H64">
            <v>107416.8</v>
          </cell>
        </row>
        <row r="65">
          <cell r="A65">
            <v>57</v>
          </cell>
          <cell r="B65" t="str">
            <v>Cuadrilla 1 oficiales 4 ayudantes p.</v>
          </cell>
          <cell r="F65">
            <v>72464</v>
          </cell>
          <cell r="G65">
            <v>0.8</v>
          </cell>
          <cell r="H65">
            <v>130435.20000000001</v>
          </cell>
        </row>
        <row r="66">
          <cell r="A66">
            <v>58</v>
          </cell>
          <cell r="B66" t="str">
            <v>Cuadrilla 1 oficial  1 Ayudante</v>
          </cell>
          <cell r="F66">
            <v>42626</v>
          </cell>
          <cell r="G66">
            <v>0.8</v>
          </cell>
          <cell r="H66">
            <v>76726.8</v>
          </cell>
        </row>
        <row r="67">
          <cell r="A67">
            <v>59</v>
          </cell>
          <cell r="B67" t="str">
            <v>Cuadrilla 1 topografo 2 cadeneros</v>
          </cell>
          <cell r="F67">
            <v>86318</v>
          </cell>
          <cell r="G67">
            <v>0.8</v>
          </cell>
          <cell r="H67">
            <v>155372.40000000002</v>
          </cell>
        </row>
        <row r="68">
          <cell r="A68">
            <v>60</v>
          </cell>
          <cell r="B68" t="str">
            <v>Cuadrilla 1oficial oficial elect 1 ayudante</v>
          </cell>
          <cell r="F68">
            <v>39429</v>
          </cell>
          <cell r="G68">
            <v>0.8</v>
          </cell>
          <cell r="H68">
            <v>70972.2</v>
          </cell>
        </row>
        <row r="69">
          <cell r="A69">
            <v>61</v>
          </cell>
          <cell r="B69" t="str">
            <v>cuadrilla 2 ayudantes</v>
          </cell>
          <cell r="F69">
            <v>25576</v>
          </cell>
          <cell r="G69">
            <v>0.8</v>
          </cell>
          <cell r="H69">
            <v>46036.800000000003</v>
          </cell>
        </row>
        <row r="70">
          <cell r="A70">
            <v>62</v>
          </cell>
          <cell r="B70" t="str">
            <v xml:space="preserve">cuadrilla 2 ayudantes p corte y figurada colocaciòn </v>
          </cell>
          <cell r="F70">
            <v>25576</v>
          </cell>
          <cell r="G70">
            <v>0.8</v>
          </cell>
          <cell r="H70">
            <v>46036.800000000003</v>
          </cell>
        </row>
        <row r="71">
          <cell r="A71">
            <v>63</v>
          </cell>
          <cell r="B71" t="str">
            <v>Cuadrilla 2 ayudantes p.</v>
          </cell>
          <cell r="F71">
            <v>25576</v>
          </cell>
          <cell r="G71">
            <v>0.8</v>
          </cell>
          <cell r="H71">
            <v>46036.800000000003</v>
          </cell>
        </row>
        <row r="72">
          <cell r="A72">
            <v>64</v>
          </cell>
          <cell r="B72" t="str">
            <v>Cuadrilla 2 ayudantes para extendida</v>
          </cell>
          <cell r="F72">
            <v>25576</v>
          </cell>
          <cell r="G72">
            <v>0.8</v>
          </cell>
          <cell r="H72">
            <v>46036.800000000003</v>
          </cell>
        </row>
        <row r="73">
          <cell r="A73">
            <v>65</v>
          </cell>
          <cell r="B73" t="str">
            <v>Cuadrilla 2 INSTALACION</v>
          </cell>
          <cell r="F73">
            <v>34101</v>
          </cell>
          <cell r="G73">
            <v>0.8</v>
          </cell>
          <cell r="H73">
            <v>61381.8</v>
          </cell>
        </row>
        <row r="74">
          <cell r="A74">
            <v>66</v>
          </cell>
          <cell r="B74" t="str">
            <v>cuadrilla 2 obreros</v>
          </cell>
          <cell r="F74">
            <v>25576</v>
          </cell>
          <cell r="G74">
            <v>0.8</v>
          </cell>
          <cell r="H74">
            <v>46036.800000000003</v>
          </cell>
        </row>
        <row r="75">
          <cell r="A75">
            <v>67</v>
          </cell>
          <cell r="B75" t="str">
            <v>Cuadrilla 2 ofial 1 ayudante</v>
          </cell>
          <cell r="F75">
            <v>34101</v>
          </cell>
          <cell r="G75">
            <v>0.8</v>
          </cell>
          <cell r="H75">
            <v>61381.8</v>
          </cell>
        </row>
        <row r="76">
          <cell r="A76">
            <v>68</v>
          </cell>
          <cell r="B76" t="str">
            <v>Cuadrilla 2 oficial</v>
          </cell>
          <cell r="F76">
            <v>21313</v>
          </cell>
          <cell r="G76">
            <v>0.8</v>
          </cell>
          <cell r="H76">
            <v>38363.4</v>
          </cell>
        </row>
        <row r="77">
          <cell r="A77">
            <v>69</v>
          </cell>
          <cell r="B77" t="str">
            <v>Cuadrilla 2 oficiales</v>
          </cell>
          <cell r="F77">
            <v>42626</v>
          </cell>
          <cell r="G77">
            <v>0.8</v>
          </cell>
          <cell r="H77">
            <v>76726.8</v>
          </cell>
        </row>
        <row r="78">
          <cell r="A78">
            <v>70</v>
          </cell>
          <cell r="B78" t="str">
            <v>Cuadrilla 2 oficiales 4 ayudantes p.</v>
          </cell>
          <cell r="F78">
            <v>93777</v>
          </cell>
          <cell r="G78">
            <v>0.8</v>
          </cell>
          <cell r="H78">
            <v>168798.6</v>
          </cell>
        </row>
        <row r="79">
          <cell r="A79">
            <v>71</v>
          </cell>
          <cell r="B79" t="str">
            <v>cuadrilla 3 ayudantes</v>
          </cell>
          <cell r="F79">
            <v>38364</v>
          </cell>
          <cell r="G79">
            <v>0.8</v>
          </cell>
          <cell r="H79">
            <v>69055.199999999997</v>
          </cell>
        </row>
        <row r="80">
          <cell r="A80">
            <v>72</v>
          </cell>
          <cell r="B80" t="str">
            <v>Cuadrilla 3 ayudantes p.</v>
          </cell>
          <cell r="F80">
            <v>38364</v>
          </cell>
          <cell r="G80">
            <v>0.8</v>
          </cell>
          <cell r="H80">
            <v>69055.199999999997</v>
          </cell>
        </row>
        <row r="81">
          <cell r="A81">
            <v>73</v>
          </cell>
          <cell r="B81" t="str">
            <v>cuadrilla 3 obreros</v>
          </cell>
          <cell r="F81">
            <v>38364</v>
          </cell>
          <cell r="G81">
            <v>0.8</v>
          </cell>
          <cell r="H81">
            <v>69055.199999999997</v>
          </cell>
        </row>
        <row r="82">
          <cell r="A82">
            <v>74</v>
          </cell>
          <cell r="B82" t="str">
            <v>cuadrilla 4 obreros</v>
          </cell>
          <cell r="F82">
            <v>51151</v>
          </cell>
          <cell r="G82">
            <v>0.8</v>
          </cell>
          <cell r="H82">
            <v>92071.8</v>
          </cell>
        </row>
        <row r="83">
          <cell r="A83">
            <v>75</v>
          </cell>
          <cell r="B83" t="str">
            <v>Cuadrilla armada encofrado y vaciado (1 of + 4 ayudantes p.)</v>
          </cell>
          <cell r="F83">
            <v>72464</v>
          </cell>
          <cell r="G83">
            <v>0.8</v>
          </cell>
          <cell r="H83">
            <v>130435.20000000001</v>
          </cell>
        </row>
        <row r="84">
          <cell r="A84">
            <v>76</v>
          </cell>
          <cell r="B84" t="str">
            <v>Cuadrilla de instalación  1 oficial + 1 ayudante</v>
          </cell>
          <cell r="F84">
            <v>34101</v>
          </cell>
          <cell r="G84">
            <v>0.8</v>
          </cell>
          <cell r="H84">
            <v>61381.8</v>
          </cell>
        </row>
        <row r="85">
          <cell r="A85">
            <v>77</v>
          </cell>
          <cell r="B85" t="str">
            <v>cuadrilla de topografia 1 topografo y 2 cadeneros</v>
          </cell>
          <cell r="F85">
            <v>86318</v>
          </cell>
          <cell r="G85">
            <v>0.8</v>
          </cell>
          <cell r="H85">
            <v>155372.40000000002</v>
          </cell>
        </row>
        <row r="86">
          <cell r="A86">
            <v>78</v>
          </cell>
          <cell r="B86" t="str">
            <v>cuadrilla de topografia 1 topografo y 3 cadeneros</v>
          </cell>
          <cell r="F86">
            <v>63939</v>
          </cell>
          <cell r="G86">
            <v>0.8</v>
          </cell>
          <cell r="H86">
            <v>115090.20000000001</v>
          </cell>
        </row>
        <row r="87">
          <cell r="A87">
            <v>79</v>
          </cell>
          <cell r="B87" t="str">
            <v>Cuadrilla de vaciado 1 of + 4 ayudan. P.</v>
          </cell>
          <cell r="F87">
            <v>72464</v>
          </cell>
          <cell r="G87">
            <v>0.8</v>
          </cell>
          <cell r="H87">
            <v>130435.20000000001</v>
          </cell>
        </row>
        <row r="88">
          <cell r="A88">
            <v>80</v>
          </cell>
          <cell r="B88" t="str">
            <v>Cuadrilla de vaciado 1 of. + 4 ayudantes</v>
          </cell>
          <cell r="F88">
            <v>72464</v>
          </cell>
          <cell r="G88">
            <v>0.8</v>
          </cell>
          <cell r="H88">
            <v>130435.20000000001</v>
          </cell>
        </row>
        <row r="89">
          <cell r="A89">
            <v>81</v>
          </cell>
          <cell r="B89" t="str">
            <v>Cuadrilla de vaciado 1 ofcial + 3 ayudantes</v>
          </cell>
          <cell r="F89">
            <v>59676</v>
          </cell>
          <cell r="G89">
            <v>0.8</v>
          </cell>
          <cell r="H89">
            <v>107416.8</v>
          </cell>
        </row>
        <row r="90">
          <cell r="A90">
            <v>82</v>
          </cell>
          <cell r="B90" t="str">
            <v>Cuadrilla Elab. 1 orna. + 1 ayudan</v>
          </cell>
          <cell r="F90">
            <v>47954</v>
          </cell>
          <cell r="G90">
            <v>0.8</v>
          </cell>
          <cell r="H90">
            <v>86317.200000000012</v>
          </cell>
        </row>
        <row r="91">
          <cell r="A91">
            <v>83</v>
          </cell>
          <cell r="B91" t="str">
            <v>Cuadrilla encrofado y vaciado 1 of + 2ay p.</v>
          </cell>
          <cell r="F91">
            <v>46889</v>
          </cell>
          <cell r="G91">
            <v>0.8</v>
          </cell>
          <cell r="H91">
            <v>84400.200000000012</v>
          </cell>
        </row>
        <row r="92">
          <cell r="A92">
            <v>84</v>
          </cell>
          <cell r="B92" t="str">
            <v>Cuadrilla inst 1 oficial 1 ayudante</v>
          </cell>
          <cell r="F92">
            <v>34101</v>
          </cell>
          <cell r="G92">
            <v>0.8</v>
          </cell>
          <cell r="H92">
            <v>61381.8</v>
          </cell>
        </row>
        <row r="93">
          <cell r="A93">
            <v>85</v>
          </cell>
          <cell r="B93" t="str">
            <v>Cuadrilla instal 1 oficial 1 ayudante</v>
          </cell>
          <cell r="F93">
            <v>34101</v>
          </cell>
          <cell r="G93">
            <v>0.8</v>
          </cell>
          <cell r="H93">
            <v>61381.8</v>
          </cell>
        </row>
        <row r="94">
          <cell r="A94">
            <v>86</v>
          </cell>
          <cell r="B94" t="str">
            <v>Cuadrilla instal. 1 oficial  2 ayudan</v>
          </cell>
          <cell r="F94">
            <v>46889</v>
          </cell>
          <cell r="G94">
            <v>0.8</v>
          </cell>
          <cell r="H94">
            <v>84400.200000000012</v>
          </cell>
        </row>
        <row r="95">
          <cell r="A95">
            <v>87</v>
          </cell>
          <cell r="B95" t="str">
            <v>Cuadrilla instal. 1 oficial  3 ayudan</v>
          </cell>
          <cell r="F95">
            <v>59676</v>
          </cell>
          <cell r="G95">
            <v>0.8</v>
          </cell>
          <cell r="H95">
            <v>107416.8</v>
          </cell>
        </row>
        <row r="96">
          <cell r="A96">
            <v>88</v>
          </cell>
          <cell r="B96" t="str">
            <v>cuadrilla of+ 4 ayudantes</v>
          </cell>
          <cell r="F96">
            <v>72464</v>
          </cell>
          <cell r="G96">
            <v>0.8</v>
          </cell>
          <cell r="H96">
            <v>130435.20000000001</v>
          </cell>
        </row>
        <row r="97">
          <cell r="A97">
            <v>89</v>
          </cell>
          <cell r="B97" t="str">
            <v>cuadrilla ofi+1 ayudante R.</v>
          </cell>
          <cell r="F97">
            <v>31970</v>
          </cell>
          <cell r="G97">
            <v>0.8</v>
          </cell>
          <cell r="H97">
            <v>57546</v>
          </cell>
        </row>
        <row r="98">
          <cell r="A98">
            <v>90</v>
          </cell>
          <cell r="B98" t="str">
            <v>cuadrilla ofi+1 ayudante R.</v>
          </cell>
          <cell r="F98">
            <v>53283</v>
          </cell>
          <cell r="G98">
            <v>0.8</v>
          </cell>
          <cell r="H98">
            <v>95909.4</v>
          </cell>
        </row>
        <row r="99">
          <cell r="A99">
            <v>91</v>
          </cell>
          <cell r="B99" t="str">
            <v>cuadrilla ofi+3 ayudantes R:</v>
          </cell>
          <cell r="F99">
            <v>53283</v>
          </cell>
          <cell r="G99">
            <v>0.8</v>
          </cell>
          <cell r="H99">
            <v>95909.4</v>
          </cell>
        </row>
        <row r="100">
          <cell r="A100">
            <v>92</v>
          </cell>
          <cell r="B100" t="str">
            <v xml:space="preserve">cuadrilla oficial </v>
          </cell>
          <cell r="F100">
            <v>21313</v>
          </cell>
          <cell r="G100">
            <v>0.8</v>
          </cell>
          <cell r="H100">
            <v>38363.4</v>
          </cell>
        </row>
        <row r="101">
          <cell r="A101">
            <v>93</v>
          </cell>
          <cell r="B101" t="str">
            <v>CUADRILLA OFICIAL + 3 AYUDANTES</v>
          </cell>
          <cell r="F101">
            <v>59676</v>
          </cell>
          <cell r="G101">
            <v>0.8</v>
          </cell>
          <cell r="H101">
            <v>107416.8</v>
          </cell>
        </row>
        <row r="102">
          <cell r="A102">
            <v>94</v>
          </cell>
          <cell r="B102" t="str">
            <v>Cuadrilla oficial +1 ayudante</v>
          </cell>
          <cell r="F102">
            <v>34101</v>
          </cell>
          <cell r="G102">
            <v>0.8</v>
          </cell>
          <cell r="H102">
            <v>61381.8</v>
          </cell>
        </row>
        <row r="103">
          <cell r="A103">
            <v>95</v>
          </cell>
          <cell r="B103" t="str">
            <v>Cuadrilla oficial 1 ayudante</v>
          </cell>
          <cell r="F103">
            <v>34101</v>
          </cell>
          <cell r="G103">
            <v>0.8</v>
          </cell>
          <cell r="H103">
            <v>61381.8</v>
          </cell>
        </row>
        <row r="104">
          <cell r="A104">
            <v>96</v>
          </cell>
          <cell r="B104" t="str">
            <v xml:space="preserve">cuadrilla oficial y 1 ayudante </v>
          </cell>
          <cell r="F104">
            <v>34101</v>
          </cell>
          <cell r="G104">
            <v>0.8</v>
          </cell>
          <cell r="H104">
            <v>61381.8</v>
          </cell>
        </row>
        <row r="105">
          <cell r="A105">
            <v>97</v>
          </cell>
          <cell r="B105" t="str">
            <v>cuadrilla oficial y 3 ayudantes</v>
          </cell>
          <cell r="F105">
            <v>59676</v>
          </cell>
          <cell r="G105">
            <v>0.8</v>
          </cell>
          <cell r="H105">
            <v>107416.8</v>
          </cell>
        </row>
        <row r="106">
          <cell r="A106">
            <v>98</v>
          </cell>
          <cell r="B106" t="str">
            <v>cuadrilla oficial y 4 ayudantes</v>
          </cell>
          <cell r="F106">
            <v>72464</v>
          </cell>
          <cell r="G106">
            <v>0.8</v>
          </cell>
          <cell r="H106">
            <v>130435.20000000001</v>
          </cell>
        </row>
        <row r="107">
          <cell r="A107">
            <v>99</v>
          </cell>
          <cell r="B107" t="str">
            <v>cuadrilla oficial y ayudante</v>
          </cell>
          <cell r="F107">
            <v>34101</v>
          </cell>
          <cell r="G107">
            <v>0.8</v>
          </cell>
          <cell r="H107">
            <v>61381.8</v>
          </cell>
        </row>
        <row r="108">
          <cell r="A108">
            <v>100</v>
          </cell>
          <cell r="B108" t="str">
            <v>cuadrilla oficial+3 ayudantes R.</v>
          </cell>
          <cell r="F108">
            <v>53283</v>
          </cell>
          <cell r="G108">
            <v>0.8</v>
          </cell>
          <cell r="H108">
            <v>95909.4</v>
          </cell>
        </row>
        <row r="109">
          <cell r="A109">
            <v>101</v>
          </cell>
          <cell r="B109" t="str">
            <v>Cuadrilla operario 1 ayudante</v>
          </cell>
          <cell r="F109">
            <v>42626</v>
          </cell>
          <cell r="G109">
            <v>0.8</v>
          </cell>
          <cell r="H109">
            <v>76726.8</v>
          </cell>
        </row>
        <row r="110">
          <cell r="A110">
            <v>102</v>
          </cell>
          <cell r="B110" t="str">
            <v>Cuadrilla vaciado 1 of + 4 ayudan. P.</v>
          </cell>
          <cell r="F110">
            <v>72464</v>
          </cell>
          <cell r="G110">
            <v>0.8</v>
          </cell>
          <cell r="H110">
            <v>130435.20000000001</v>
          </cell>
        </row>
        <row r="111">
          <cell r="A111">
            <v>103</v>
          </cell>
          <cell r="B111" t="str">
            <v>Cuadrilla vaciado 1 oficial 3 ayuda p.</v>
          </cell>
          <cell r="F111">
            <v>59676</v>
          </cell>
          <cell r="G111">
            <v>0.8</v>
          </cell>
          <cell r="H111">
            <v>107416.8</v>
          </cell>
        </row>
        <row r="112">
          <cell r="A112">
            <v>104</v>
          </cell>
          <cell r="B112" t="str">
            <v>cuadrulla 2 ayudantes</v>
          </cell>
          <cell r="F112">
            <v>25576</v>
          </cell>
          <cell r="G112">
            <v>0.8</v>
          </cell>
          <cell r="H112">
            <v>46036.800000000003</v>
          </cell>
        </row>
        <row r="113">
          <cell r="A113">
            <v>105</v>
          </cell>
          <cell r="B113" t="str">
            <v>Cuadrilla 1 oficial elect 3 ayud</v>
          </cell>
          <cell r="F113">
            <v>0</v>
          </cell>
          <cell r="G113">
            <v>0.8</v>
          </cell>
          <cell r="H113">
            <v>103700</v>
          </cell>
        </row>
        <row r="114">
          <cell r="A114">
            <v>106</v>
          </cell>
          <cell r="B114" t="str">
            <v>Cuadrilla 2 Operarios Martillos</v>
          </cell>
          <cell r="F114">
            <v>53283</v>
          </cell>
          <cell r="G114">
            <v>0.8</v>
          </cell>
          <cell r="H114">
            <v>95909.4</v>
          </cell>
        </row>
        <row r="115">
          <cell r="A115">
            <v>107</v>
          </cell>
          <cell r="B115" t="str">
            <v>CUADRILLA DE DIVULGACIÓN PUERTA A PUERTA</v>
          </cell>
          <cell r="F115">
            <v>48533.333333333314</v>
          </cell>
          <cell r="G115">
            <v>0.8</v>
          </cell>
          <cell r="H115">
            <v>87359.999999999971</v>
          </cell>
        </row>
        <row r="116">
          <cell r="A116">
            <v>108</v>
          </cell>
          <cell r="B116" t="str">
            <v>CUADRILLA DE APOYO</v>
          </cell>
          <cell r="F116">
            <v>48695.65217391304</v>
          </cell>
          <cell r="G116">
            <v>0.8</v>
          </cell>
          <cell r="H116">
            <v>87652.173913043473</v>
          </cell>
        </row>
        <row r="117">
          <cell r="A117">
            <v>109</v>
          </cell>
          <cell r="B117" t="str">
            <v>Trabajadora Social</v>
          </cell>
          <cell r="F117">
            <v>33333.333333333336</v>
          </cell>
          <cell r="G117">
            <v>0.8</v>
          </cell>
          <cell r="H117">
            <v>60000.000000000007</v>
          </cell>
        </row>
        <row r="118">
          <cell r="A118">
            <v>110</v>
          </cell>
          <cell r="B118" t="str">
            <v>Sicologa</v>
          </cell>
          <cell r="F118">
            <v>33333.333333333336</v>
          </cell>
          <cell r="G118">
            <v>0.8</v>
          </cell>
          <cell r="H118">
            <v>60000.000000000007</v>
          </cell>
        </row>
        <row r="119">
          <cell r="A119">
            <v>111</v>
          </cell>
          <cell r="B119" t="str">
            <v>Ingeniero Residente</v>
          </cell>
          <cell r="F119">
            <v>50000</v>
          </cell>
          <cell r="G119">
            <v>0.8</v>
          </cell>
          <cell r="H119">
            <v>90000</v>
          </cell>
        </row>
        <row r="120">
          <cell r="A120">
            <v>112</v>
          </cell>
          <cell r="B120" t="str">
            <v>Director de Obra</v>
          </cell>
          <cell r="F120">
            <v>100000</v>
          </cell>
          <cell r="G120">
            <v>0.8</v>
          </cell>
          <cell r="H120">
            <v>180000</v>
          </cell>
        </row>
        <row r="121">
          <cell r="A121">
            <v>113</v>
          </cell>
          <cell r="B121" t="str">
            <v>Secretaria</v>
          </cell>
          <cell r="F121">
            <v>15000</v>
          </cell>
          <cell r="G121">
            <v>0.8</v>
          </cell>
          <cell r="H121">
            <v>27000</v>
          </cell>
        </row>
        <row r="122">
          <cell r="A122">
            <v>114</v>
          </cell>
          <cell r="B122" t="str">
            <v>Mensajero</v>
          </cell>
          <cell r="F122">
            <v>15000</v>
          </cell>
          <cell r="G122">
            <v>0.8</v>
          </cell>
          <cell r="H122">
            <v>27000</v>
          </cell>
        </row>
        <row r="123">
          <cell r="A123">
            <v>115</v>
          </cell>
          <cell r="B123" t="str">
            <v>Ingeniero Ambiental</v>
          </cell>
          <cell r="F123">
            <v>50000</v>
          </cell>
          <cell r="G123">
            <v>0.8</v>
          </cell>
          <cell r="H123">
            <v>90000</v>
          </cell>
        </row>
        <row r="124">
          <cell r="A124">
            <v>116</v>
          </cell>
          <cell r="B124" t="str">
            <v>Ayudante</v>
          </cell>
          <cell r="F124">
            <v>12750</v>
          </cell>
          <cell r="G124">
            <v>0.8</v>
          </cell>
          <cell r="H124">
            <v>22950</v>
          </cell>
        </row>
        <row r="125">
          <cell r="A125">
            <v>117</v>
          </cell>
          <cell r="B125" t="str">
            <v>Oficial</v>
          </cell>
          <cell r="F125">
            <v>17000</v>
          </cell>
          <cell r="G125">
            <v>0.8</v>
          </cell>
          <cell r="H125">
            <v>30600</v>
          </cell>
        </row>
        <row r="126">
          <cell r="A126">
            <v>118</v>
          </cell>
          <cell r="B126" t="str">
            <v>Maestro</v>
          </cell>
          <cell r="F126">
            <v>30000</v>
          </cell>
          <cell r="G126">
            <v>0.8</v>
          </cell>
          <cell r="H126">
            <v>54000</v>
          </cell>
        </row>
        <row r="127">
          <cell r="A127">
            <v>119</v>
          </cell>
          <cell r="B127" t="str">
            <v>Topografo</v>
          </cell>
          <cell r="F127">
            <v>40000</v>
          </cell>
          <cell r="G127">
            <v>0.8</v>
          </cell>
          <cell r="H127">
            <v>72000</v>
          </cell>
        </row>
        <row r="128">
          <cell r="A128">
            <v>120</v>
          </cell>
          <cell r="B128" t="str">
            <v>Cadenero</v>
          </cell>
          <cell r="F128">
            <v>18000</v>
          </cell>
          <cell r="G128">
            <v>0.8</v>
          </cell>
          <cell r="H128">
            <v>32400</v>
          </cell>
        </row>
        <row r="129">
          <cell r="A129">
            <v>121</v>
          </cell>
          <cell r="G129">
            <v>0.8</v>
          </cell>
          <cell r="H129">
            <v>0</v>
          </cell>
        </row>
        <row r="130">
          <cell r="A130">
            <v>122</v>
          </cell>
          <cell r="G130">
            <v>0.8</v>
          </cell>
          <cell r="H130">
            <v>0</v>
          </cell>
        </row>
        <row r="131">
          <cell r="A131">
            <v>123</v>
          </cell>
          <cell r="G131">
            <v>0.8</v>
          </cell>
          <cell r="H131">
            <v>0</v>
          </cell>
        </row>
        <row r="132">
          <cell r="A132">
            <v>124</v>
          </cell>
          <cell r="G132">
            <v>0.8</v>
          </cell>
          <cell r="H132">
            <v>0</v>
          </cell>
        </row>
        <row r="133">
          <cell r="A133">
            <v>125</v>
          </cell>
          <cell r="G133">
            <v>0.8</v>
          </cell>
          <cell r="H133">
            <v>0</v>
          </cell>
        </row>
        <row r="134">
          <cell r="A134">
            <v>126</v>
          </cell>
          <cell r="G134">
            <v>0.8</v>
          </cell>
          <cell r="H134">
            <v>0</v>
          </cell>
        </row>
        <row r="135">
          <cell r="A135">
            <v>127</v>
          </cell>
          <cell r="G135">
            <v>0.8</v>
          </cell>
          <cell r="H135">
            <v>0</v>
          </cell>
        </row>
        <row r="136">
          <cell r="A136">
            <v>128</v>
          </cell>
          <cell r="G136">
            <v>0.8</v>
          </cell>
          <cell r="H136">
            <v>0</v>
          </cell>
        </row>
        <row r="137">
          <cell r="A137">
            <v>129</v>
          </cell>
          <cell r="G137">
            <v>0.8</v>
          </cell>
          <cell r="H137">
            <v>0</v>
          </cell>
        </row>
        <row r="138">
          <cell r="A138">
            <v>130</v>
          </cell>
          <cell r="G138">
            <v>0.8</v>
          </cell>
          <cell r="H138">
            <v>0</v>
          </cell>
        </row>
        <row r="139">
          <cell r="A139">
            <v>131</v>
          </cell>
          <cell r="G139">
            <v>0.8</v>
          </cell>
          <cell r="H139">
            <v>0</v>
          </cell>
        </row>
        <row r="140">
          <cell r="A140">
            <v>132</v>
          </cell>
          <cell r="G140">
            <v>0.8</v>
          </cell>
          <cell r="H140">
            <v>0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  <row r="743">
          <cell r="A743">
            <v>735</v>
          </cell>
        </row>
        <row r="744">
          <cell r="A744">
            <v>736</v>
          </cell>
        </row>
        <row r="745">
          <cell r="A745">
            <v>737</v>
          </cell>
        </row>
        <row r="746">
          <cell r="A746">
            <v>738</v>
          </cell>
        </row>
        <row r="747">
          <cell r="A747">
            <v>739</v>
          </cell>
        </row>
        <row r="748">
          <cell r="A748">
            <v>740</v>
          </cell>
        </row>
        <row r="749">
          <cell r="A749">
            <v>741</v>
          </cell>
        </row>
        <row r="750">
          <cell r="A750">
            <v>742</v>
          </cell>
        </row>
        <row r="751">
          <cell r="A751">
            <v>743</v>
          </cell>
        </row>
        <row r="752">
          <cell r="A752">
            <v>744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35,1"/>
      <sheetName val="35,2"/>
      <sheetName val="35,3"/>
      <sheetName val="35,4"/>
      <sheetName val="35,5"/>
      <sheetName val="35,6"/>
      <sheetName val="36,1"/>
      <sheetName val="36,2"/>
      <sheetName val="36,3"/>
      <sheetName val="36,4"/>
      <sheetName val="36,5"/>
      <sheetName val="36,6"/>
      <sheetName val="36,7"/>
      <sheetName val="36,8"/>
      <sheetName val="36,9"/>
      <sheetName val="36,10"/>
      <sheetName val="37,1"/>
      <sheetName val="37,2"/>
      <sheetName val="37,3"/>
      <sheetName val="37,4"/>
      <sheetName val="37,5"/>
      <sheetName val="37,6"/>
      <sheetName val="37,7"/>
      <sheetName val="37,8"/>
      <sheetName val="37,9"/>
      <sheetName val="37,10"/>
      <sheetName val="37,11"/>
      <sheetName val="37,12"/>
      <sheetName val="37,13"/>
      <sheetName val="37,14"/>
      <sheetName val="37,15"/>
      <sheetName val="37,16"/>
      <sheetName val="37,17"/>
      <sheetName val="38,1"/>
      <sheetName val="38,2"/>
      <sheetName val="38,3"/>
      <sheetName val="38,4"/>
      <sheetName val="38,5"/>
      <sheetName val="38,6"/>
      <sheetName val="38,7"/>
      <sheetName val="38,8"/>
      <sheetName val="38,9"/>
      <sheetName val="38,10"/>
      <sheetName val="38,11"/>
      <sheetName val="38,12"/>
      <sheetName val="38,13"/>
      <sheetName val="38,14"/>
      <sheetName val="38,15"/>
      <sheetName val="38,16"/>
      <sheetName val="38,17"/>
      <sheetName val="38,18"/>
      <sheetName val="38,19"/>
      <sheetName val="38,20"/>
      <sheetName val="38,21"/>
      <sheetName val="38,22"/>
      <sheetName val="38,23"/>
      <sheetName val="38,24"/>
      <sheetName val="38,25"/>
      <sheetName val="38,26"/>
      <sheetName val="38,27"/>
      <sheetName val="38,28"/>
      <sheetName val="BASICOS"/>
      <sheetName val="ENTREGABLES"/>
      <sheetName val="PROYECTOS"/>
      <sheetName val="ASIGNACION"/>
      <sheetName val="EQVARIABLE"/>
      <sheetName val="CATEGORIAS"/>
      <sheetName val="FM"/>
      <sheetName val="ECP"/>
      <sheetName val="VALOR"/>
      <sheetName val="VARIABLES"/>
    </sheetNames>
    <sheetDataSet>
      <sheetData sheetId="0">
        <row r="12">
          <cell r="B12" t="str">
            <v>Carrotanque agua 14 M3</v>
          </cell>
        </row>
      </sheetData>
      <sheetData sheetId="1">
        <row r="11">
          <cell r="B11" t="str">
            <v>Descripción</v>
          </cell>
        </row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Operarios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</sheetData>
      <sheetData sheetId="2">
        <row r="12">
          <cell r="B12" t="str">
            <v>Acero de refuerzo A37 (incluye transporta a obra)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M.O."/>
      <sheetName val="ALMEIDAS"/>
      <sheetName val="ALTO MAGDALENA"/>
      <sheetName val="BAJO MAGDALENA"/>
      <sheetName val="GUALIVA"/>
      <sheetName val="GUAVIO"/>
      <sheetName val="MAGDALENA CENTRO"/>
      <sheetName val="MEDINA"/>
      <sheetName val="ORIENTE"/>
      <sheetName val="RIONEGRO"/>
      <sheetName val="SABANA CENTRO"/>
      <sheetName val="SABANA OCCIDENTE"/>
      <sheetName val="SOACHA"/>
      <sheetName val="SUMAPAZ"/>
      <sheetName val="TEQUENDAMA"/>
      <sheetName val="UBATE"/>
      <sheetName val="presupuesto"/>
      <sheetName val="ANALISIS RESUMIDOS"/>
      <sheetName val="APARATOS. EMPRAD-PINTURA"/>
      <sheetName val="ANALISIS ELECTRICAS-HIDROSANIT"/>
      <sheetName val="CARPIN- METALICA - MADERA ALUMI"/>
      <sheetName val="ANALISIS MAMPOSTERIA ESTRUCTURA"/>
      <sheetName val="ANALISIS PRELIMINARES DEMOLICIO"/>
      <sheetName val="ANALISIS MOVIMIENTO -CIMIENTO"/>
      <sheetName val="PAÑETES-CUBIERTA"/>
      <sheetName val="ENCHAPES-PISOS"/>
      <sheetName val="EXTRIORES Y OTROS"/>
      <sheetName val="ANALISIS BASICOS"/>
      <sheetName val="MANO DE OBRA Y CUADRILLAS"/>
      <sheetName val="LISTADO DE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0">
          <cell r="C40" t="str">
            <v>ML</v>
          </cell>
        </row>
        <row r="41">
          <cell r="C41" t="str">
            <v>ML</v>
          </cell>
        </row>
        <row r="172">
          <cell r="C172" t="str">
            <v>ML</v>
          </cell>
        </row>
        <row r="173">
          <cell r="C173" t="str">
            <v>ML</v>
          </cell>
        </row>
        <row r="174">
          <cell r="C174" t="str">
            <v>ML</v>
          </cell>
        </row>
        <row r="176">
          <cell r="C176" t="str">
            <v>ML</v>
          </cell>
        </row>
        <row r="179">
          <cell r="C179" t="str">
            <v>ML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ETAPA 1"/>
      <sheetName val="ETAPA 2"/>
      <sheetName val="ETAPA 3"/>
      <sheetName val="RESUMEN"/>
      <sheetName val="APU´s"/>
    </sheetNames>
    <sheetDataSet>
      <sheetData sheetId="0"/>
      <sheetData sheetId="1"/>
      <sheetData sheetId="2"/>
      <sheetData sheetId="3"/>
      <sheetData sheetId="4">
        <row r="9">
          <cell r="A9">
            <v>1</v>
          </cell>
          <cell r="B9" t="str">
            <v>LABORES AMBIENTALES Y GESTIÓN SOCIAL</v>
          </cell>
          <cell r="G9">
            <v>50981381.490000002</v>
          </cell>
        </row>
        <row r="10">
          <cell r="A10">
            <v>1.1000000000000001</v>
          </cell>
          <cell r="B10" t="str">
            <v>Programa de atención al ciudadano estrato 3 por sector</v>
          </cell>
          <cell r="C10" t="str">
            <v>UND</v>
          </cell>
          <cell r="D10">
            <v>3</v>
          </cell>
          <cell r="E10">
            <v>8300000</v>
          </cell>
          <cell r="F10">
            <v>24900000</v>
          </cell>
          <cell r="H10">
            <v>8300000</v>
          </cell>
          <cell r="I10">
            <v>0</v>
          </cell>
          <cell r="J10" t="str">
            <v>'</v>
          </cell>
          <cell r="K10" t="str">
            <v>[APUS OBRA.xls]</v>
          </cell>
          <cell r="L10">
            <v>1.1000000000000001</v>
          </cell>
          <cell r="M10" t="str">
            <v>'</v>
          </cell>
          <cell r="N10" t="str">
            <v>!</v>
          </cell>
          <cell r="O10" t="str">
            <v>$L$76</v>
          </cell>
          <cell r="P10" t="str">
            <v>'[APUS OBRA.xls]1.1'!$L$76</v>
          </cell>
        </row>
        <row r="11">
          <cell r="A11">
            <v>1.2</v>
          </cell>
          <cell r="B11" t="str">
            <v>Actas de divulgación actas de vecindad por sector</v>
          </cell>
          <cell r="C11" t="str">
            <v>UND</v>
          </cell>
          <cell r="D11">
            <v>3</v>
          </cell>
          <cell r="E11">
            <v>3500000</v>
          </cell>
          <cell r="F11">
            <v>10500000</v>
          </cell>
          <cell r="H11">
            <v>3500000</v>
          </cell>
          <cell r="I11">
            <v>0</v>
          </cell>
          <cell r="J11" t="str">
            <v>'</v>
          </cell>
          <cell r="K11" t="str">
            <v>[APUS OBRA.xls]</v>
          </cell>
          <cell r="L11">
            <v>1.2</v>
          </cell>
          <cell r="M11" t="str">
            <v>'</v>
          </cell>
          <cell r="N11" t="str">
            <v>!</v>
          </cell>
          <cell r="O11" t="str">
            <v>$L$76</v>
          </cell>
          <cell r="P11" t="str">
            <v>'[APUS OBRA.xls]1.2'!$L$76</v>
          </cell>
        </row>
        <row r="12">
          <cell r="A12">
            <v>1.3</v>
          </cell>
          <cell r="B12" t="str">
            <v>Recurso humano</v>
          </cell>
          <cell r="C12" t="str">
            <v>UND</v>
          </cell>
          <cell r="D12">
            <v>3</v>
          </cell>
          <cell r="E12">
            <v>5193793.83</v>
          </cell>
          <cell r="F12">
            <v>15581381.49</v>
          </cell>
          <cell r="H12">
            <v>5193793.83</v>
          </cell>
          <cell r="I12">
            <v>0</v>
          </cell>
          <cell r="J12" t="str">
            <v>'</v>
          </cell>
          <cell r="K12" t="str">
            <v>[APUS OBRA.xls]</v>
          </cell>
          <cell r="L12">
            <v>1.3</v>
          </cell>
          <cell r="M12" t="str">
            <v>'</v>
          </cell>
          <cell r="N12" t="str">
            <v>!</v>
          </cell>
          <cell r="O12" t="str">
            <v>$L$76</v>
          </cell>
          <cell r="P12" t="str">
            <v>'[APUS OBRA.xls]1.3'!$L$76</v>
          </cell>
        </row>
        <row r="13">
          <cell r="P13" t="str">
            <v/>
          </cell>
        </row>
        <row r="14">
          <cell r="A14">
            <v>2</v>
          </cell>
          <cell r="B14" t="str">
            <v>PRELIMINARES</v>
          </cell>
          <cell r="G14">
            <v>195998605.81</v>
          </cell>
          <cell r="P14" t="str">
            <v/>
          </cell>
        </row>
        <row r="15">
          <cell r="A15">
            <v>2.1</v>
          </cell>
          <cell r="B15" t="str">
            <v>Conos, colombinas y cintas de seguridad</v>
          </cell>
          <cell r="C15" t="str">
            <v>GL</v>
          </cell>
          <cell r="D15">
            <v>3</v>
          </cell>
          <cell r="E15">
            <v>5166666.67</v>
          </cell>
          <cell r="F15">
            <v>15500000.01</v>
          </cell>
          <cell r="H15">
            <v>5166666.67</v>
          </cell>
          <cell r="I15">
            <v>0</v>
          </cell>
          <cell r="J15" t="str">
            <v>'</v>
          </cell>
          <cell r="K15" t="str">
            <v>[APUS OBRA.xls]</v>
          </cell>
          <cell r="L15">
            <v>2.1</v>
          </cell>
          <cell r="M15" t="str">
            <v>'</v>
          </cell>
          <cell r="N15" t="str">
            <v>!</v>
          </cell>
          <cell r="O15" t="str">
            <v>$L$76</v>
          </cell>
          <cell r="P15" t="str">
            <v>'[APUS OBRA.xls]2.1'!$L$76</v>
          </cell>
        </row>
        <row r="16">
          <cell r="A16">
            <v>2.2000000000000002</v>
          </cell>
          <cell r="B16" t="str">
            <v>Vallas y señales de protección por sectores</v>
          </cell>
          <cell r="C16" t="str">
            <v>GL</v>
          </cell>
          <cell r="D16">
            <v>3</v>
          </cell>
          <cell r="E16">
            <v>8039803</v>
          </cell>
          <cell r="F16">
            <v>24119409</v>
          </cell>
          <cell r="H16">
            <v>8039802.9999999981</v>
          </cell>
          <cell r="I16">
            <v>0</v>
          </cell>
          <cell r="J16" t="str">
            <v>'</v>
          </cell>
          <cell r="K16" t="str">
            <v>[APUS OBRA.xls]</v>
          </cell>
          <cell r="L16">
            <v>2.2000000000000002</v>
          </cell>
          <cell r="M16" t="str">
            <v>'</v>
          </cell>
          <cell r="N16" t="str">
            <v>!</v>
          </cell>
          <cell r="O16" t="str">
            <v>$L$76</v>
          </cell>
          <cell r="P16" t="str">
            <v>'[APUS OBRA.xls]2.2'!$L$76</v>
          </cell>
        </row>
        <row r="17">
          <cell r="A17">
            <v>2.2999999999999998</v>
          </cell>
          <cell r="B17" t="str">
            <v>Localización y replanteo</v>
          </cell>
          <cell r="C17" t="str">
            <v>ML</v>
          </cell>
          <cell r="D17">
            <v>5852</v>
          </cell>
          <cell r="E17">
            <v>1522.15</v>
          </cell>
          <cell r="F17">
            <v>8907621.8000000007</v>
          </cell>
          <cell r="H17">
            <v>1522.15</v>
          </cell>
          <cell r="I17">
            <v>0</v>
          </cell>
          <cell r="J17" t="str">
            <v>'</v>
          </cell>
          <cell r="K17" t="str">
            <v>[APUS OBRA.xls]</v>
          </cell>
          <cell r="L17">
            <v>2.2999999999999998</v>
          </cell>
          <cell r="M17" t="str">
            <v>'</v>
          </cell>
          <cell r="N17" t="str">
            <v>!</v>
          </cell>
          <cell r="O17" t="str">
            <v>$L$76</v>
          </cell>
          <cell r="P17" t="str">
            <v>'[APUS OBRA.xls]2.3'!$L$76</v>
          </cell>
        </row>
        <row r="18">
          <cell r="A18">
            <v>2.4</v>
          </cell>
          <cell r="B18" t="str">
            <v>Seguridad industrial en los sectores de la obra</v>
          </cell>
          <cell r="C18" t="str">
            <v>GL</v>
          </cell>
          <cell r="D18">
            <v>3</v>
          </cell>
          <cell r="E18">
            <v>18500000</v>
          </cell>
          <cell r="F18">
            <v>55500000</v>
          </cell>
          <cell r="H18">
            <v>18500000</v>
          </cell>
          <cell r="I18">
            <v>0</v>
          </cell>
          <cell r="J18" t="str">
            <v>'</v>
          </cell>
          <cell r="K18" t="str">
            <v>[APUS OBRA.xls]</v>
          </cell>
          <cell r="L18">
            <v>2.4</v>
          </cell>
          <cell r="M18" t="str">
            <v>'</v>
          </cell>
          <cell r="N18" t="str">
            <v>!</v>
          </cell>
          <cell r="O18" t="str">
            <v>$L$76</v>
          </cell>
          <cell r="P18" t="str">
            <v>'[APUS OBRA.xls]2.4'!$L$76</v>
          </cell>
        </row>
        <row r="19">
          <cell r="A19">
            <v>2.5</v>
          </cell>
          <cell r="B19" t="str">
            <v>Rotura de pavimento rígido en concreto</v>
          </cell>
          <cell r="C19" t="str">
            <v>M2</v>
          </cell>
          <cell r="D19">
            <v>5933.65</v>
          </cell>
          <cell r="E19">
            <v>15500</v>
          </cell>
          <cell r="F19">
            <v>91971575</v>
          </cell>
          <cell r="H19">
            <v>15500</v>
          </cell>
          <cell r="I19">
            <v>0</v>
          </cell>
          <cell r="J19" t="str">
            <v>'</v>
          </cell>
          <cell r="K19" t="str">
            <v>[APUS OBRA.xls]</v>
          </cell>
          <cell r="L19">
            <v>2.5</v>
          </cell>
          <cell r="M19" t="str">
            <v>'</v>
          </cell>
          <cell r="N19" t="str">
            <v>!</v>
          </cell>
          <cell r="O19" t="str">
            <v>$L$76</v>
          </cell>
          <cell r="P19" t="str">
            <v>'[APUS OBRA.xls]2.5'!$L$76</v>
          </cell>
        </row>
        <row r="20">
          <cell r="P20" t="str">
            <v/>
          </cell>
        </row>
        <row r="21">
          <cell r="A21">
            <v>3</v>
          </cell>
          <cell r="B21" t="str">
            <v>EXCAVACIONES Y ENTIBADOS</v>
          </cell>
          <cell r="G21">
            <v>358416062.40000004</v>
          </cell>
          <cell r="P21" t="str">
            <v/>
          </cell>
        </row>
        <row r="22">
          <cell r="A22">
            <v>3.1</v>
          </cell>
          <cell r="B22" t="str">
            <v>Excavación mecánica húmeda en conglomerado inc. Retiro</v>
          </cell>
          <cell r="C22" t="str">
            <v>M3</v>
          </cell>
          <cell r="D22">
            <v>2171.4</v>
          </cell>
          <cell r="E22">
            <v>11500</v>
          </cell>
          <cell r="F22">
            <v>24971100</v>
          </cell>
          <cell r="H22">
            <v>11500</v>
          </cell>
          <cell r="I22">
            <v>0</v>
          </cell>
          <cell r="J22" t="str">
            <v>'</v>
          </cell>
          <cell r="K22" t="str">
            <v>[APUS OBRA.xls]</v>
          </cell>
          <cell r="L22">
            <v>3.1</v>
          </cell>
          <cell r="M22" t="str">
            <v>'</v>
          </cell>
          <cell r="N22" t="str">
            <v>!</v>
          </cell>
          <cell r="O22" t="str">
            <v>$L$76</v>
          </cell>
          <cell r="P22" t="str">
            <v>'[APUS OBRA.xls]3.1'!$L$76</v>
          </cell>
        </row>
        <row r="23">
          <cell r="A23">
            <v>3.2</v>
          </cell>
          <cell r="B23" t="str">
            <v>Excavación manual en conglomerado inc. Retiro</v>
          </cell>
          <cell r="C23" t="str">
            <v>M3</v>
          </cell>
          <cell r="D23">
            <v>8685.6</v>
          </cell>
          <cell r="E23">
            <v>35579</v>
          </cell>
          <cell r="F23">
            <v>309024962.40000004</v>
          </cell>
          <cell r="H23">
            <v>35579.000000000116</v>
          </cell>
          <cell r="I23">
            <v>-1.1641532182693481E-10</v>
          </cell>
          <cell r="J23" t="str">
            <v>'</v>
          </cell>
          <cell r="K23" t="str">
            <v>[APUS OBRA.xls]</v>
          </cell>
          <cell r="L23">
            <v>3.2</v>
          </cell>
          <cell r="M23" t="str">
            <v>'</v>
          </cell>
          <cell r="N23" t="str">
            <v>!</v>
          </cell>
          <cell r="O23" t="str">
            <v>$L$76</v>
          </cell>
          <cell r="P23" t="str">
            <v>'[APUS OBRA.xls]3.2'!$L$76</v>
          </cell>
        </row>
        <row r="24">
          <cell r="A24">
            <v>3.3</v>
          </cell>
          <cell r="B24" t="str">
            <v>Aitibado en madera Bpo1 h= Prom. 1.6</v>
          </cell>
          <cell r="C24" t="str">
            <v>ML</v>
          </cell>
          <cell r="D24">
            <v>6600</v>
          </cell>
          <cell r="E24">
            <v>3700</v>
          </cell>
          <cell r="F24">
            <v>24420000</v>
          </cell>
          <cell r="H24">
            <v>3700</v>
          </cell>
          <cell r="I24">
            <v>0</v>
          </cell>
          <cell r="J24" t="str">
            <v>'</v>
          </cell>
          <cell r="K24" t="str">
            <v>[APUS OBRA.xls]</v>
          </cell>
          <cell r="L24">
            <v>3.3</v>
          </cell>
          <cell r="M24" t="str">
            <v>'</v>
          </cell>
          <cell r="N24" t="str">
            <v>!</v>
          </cell>
          <cell r="O24" t="str">
            <v>$L$76</v>
          </cell>
          <cell r="P24" t="str">
            <v>'[APUS OBRA.xls]3.3'!$L$76</v>
          </cell>
        </row>
        <row r="25">
          <cell r="P25" t="str">
            <v/>
          </cell>
        </row>
        <row r="26">
          <cell r="A26">
            <v>4</v>
          </cell>
          <cell r="B26" t="str">
            <v>INSTALACIÓN DE TUBERÍA Y ACCESORIOS EN PVC 0 SIMILAR</v>
          </cell>
          <cell r="G26">
            <v>39960300</v>
          </cell>
          <cell r="P26" t="str">
            <v/>
          </cell>
        </row>
        <row r="27">
          <cell r="A27">
            <v>4.0999999999999996</v>
          </cell>
          <cell r="B27" t="str">
            <v>Instalación tuberia y accesorios PVC de 8" o similar</v>
          </cell>
          <cell r="C27" t="str">
            <v>ML</v>
          </cell>
          <cell r="D27">
            <v>1561</v>
          </cell>
          <cell r="E27">
            <v>5650</v>
          </cell>
          <cell r="F27">
            <v>8819650</v>
          </cell>
          <cell r="H27">
            <v>5650</v>
          </cell>
          <cell r="I27">
            <v>0</v>
          </cell>
          <cell r="J27" t="str">
            <v>'</v>
          </cell>
          <cell r="K27" t="str">
            <v>[APUS OBRA.xls]</v>
          </cell>
          <cell r="L27">
            <v>4.0999999999999996</v>
          </cell>
          <cell r="M27" t="str">
            <v>'</v>
          </cell>
          <cell r="N27" t="str">
            <v>!</v>
          </cell>
          <cell r="O27" t="str">
            <v>$L$76</v>
          </cell>
          <cell r="P27" t="str">
            <v>'[APUS OBRA.xls]4.1'!$L$76</v>
          </cell>
        </row>
        <row r="28">
          <cell r="A28">
            <v>4.2</v>
          </cell>
          <cell r="B28" t="str">
            <v>Instalación tuberia y accesorios PVC de 10" o similar</v>
          </cell>
          <cell r="C28" t="str">
            <v>ML</v>
          </cell>
          <cell r="D28">
            <v>618</v>
          </cell>
          <cell r="E28">
            <v>5650</v>
          </cell>
          <cell r="F28">
            <v>3491700</v>
          </cell>
          <cell r="H28">
            <v>5650</v>
          </cell>
          <cell r="I28">
            <v>0</v>
          </cell>
          <cell r="J28" t="str">
            <v>'</v>
          </cell>
          <cell r="K28" t="str">
            <v>[APUS OBRA.xls]</v>
          </cell>
          <cell r="L28">
            <v>4.2</v>
          </cell>
          <cell r="M28" t="str">
            <v>'</v>
          </cell>
          <cell r="N28" t="str">
            <v>!</v>
          </cell>
          <cell r="O28" t="str">
            <v>$L$76</v>
          </cell>
          <cell r="P28" t="str">
            <v>'[APUS OBRA.xls]4.2'!$L$76</v>
          </cell>
        </row>
        <row r="29">
          <cell r="A29">
            <v>4.3</v>
          </cell>
          <cell r="B29" t="str">
            <v>Instalación tuberia y accesorios PVC de 12" o similar</v>
          </cell>
          <cell r="C29" t="str">
            <v>ML</v>
          </cell>
          <cell r="D29">
            <v>334</v>
          </cell>
          <cell r="E29">
            <v>5650</v>
          </cell>
          <cell r="F29">
            <v>1887100</v>
          </cell>
          <cell r="H29">
            <v>5650</v>
          </cell>
          <cell r="I29">
            <v>0</v>
          </cell>
          <cell r="J29" t="str">
            <v>'</v>
          </cell>
          <cell r="K29" t="str">
            <v>[APUS OBRA.xls]</v>
          </cell>
          <cell r="L29">
            <v>4.3</v>
          </cell>
          <cell r="M29" t="str">
            <v>'</v>
          </cell>
          <cell r="N29" t="str">
            <v>!</v>
          </cell>
          <cell r="O29" t="str">
            <v>$L$76</v>
          </cell>
          <cell r="P29" t="str">
            <v>'[APUS OBRA.xls]4.3'!$L$76</v>
          </cell>
        </row>
        <row r="30">
          <cell r="A30">
            <v>4.4000000000000004</v>
          </cell>
          <cell r="B30" t="str">
            <v>Instalación tuberia y accesorios PVC de 14" o similar</v>
          </cell>
          <cell r="C30" t="str">
            <v>ML</v>
          </cell>
          <cell r="D30">
            <v>725</v>
          </cell>
          <cell r="E30">
            <v>5650</v>
          </cell>
          <cell r="F30">
            <v>4096250</v>
          </cell>
          <cell r="H30">
            <v>5650</v>
          </cell>
          <cell r="I30">
            <v>0</v>
          </cell>
          <cell r="J30" t="str">
            <v>'</v>
          </cell>
          <cell r="K30" t="str">
            <v>[APUS OBRA.xls]</v>
          </cell>
          <cell r="L30">
            <v>4.4000000000000004</v>
          </cell>
          <cell r="M30" t="str">
            <v>'</v>
          </cell>
          <cell r="N30" t="str">
            <v>!</v>
          </cell>
          <cell r="O30" t="str">
            <v>$L$76</v>
          </cell>
          <cell r="P30" t="str">
            <v>'[APUS OBRA.xls]4.4'!$L$76</v>
          </cell>
        </row>
        <row r="31">
          <cell r="A31">
            <v>4.5</v>
          </cell>
          <cell r="B31" t="str">
            <v>Instalación tuberia y accesorios PVC de 16" o similar</v>
          </cell>
          <cell r="C31" t="str">
            <v>ML</v>
          </cell>
          <cell r="D31">
            <v>763</v>
          </cell>
          <cell r="E31">
            <v>5650</v>
          </cell>
          <cell r="F31">
            <v>4310950</v>
          </cell>
          <cell r="H31">
            <v>5650</v>
          </cell>
          <cell r="I31">
            <v>0</v>
          </cell>
          <cell r="J31" t="str">
            <v>'</v>
          </cell>
          <cell r="K31" t="str">
            <v>[APUS OBRA.xls]</v>
          </cell>
          <cell r="L31">
            <v>4.5</v>
          </cell>
          <cell r="M31" t="str">
            <v>'</v>
          </cell>
          <cell r="N31" t="str">
            <v>!</v>
          </cell>
          <cell r="O31" t="str">
            <v>$L$76</v>
          </cell>
          <cell r="P31" t="str">
            <v>'[APUS OBRA.xls]4.5'!$L$76</v>
          </cell>
        </row>
        <row r="32">
          <cell r="A32">
            <v>4.5999999999999996</v>
          </cell>
          <cell r="B32" t="str">
            <v>Instalación tuberia y accesorios PVC de 18" o similar</v>
          </cell>
          <cell r="C32" t="str">
            <v>ML</v>
          </cell>
          <cell r="D32">
            <v>837</v>
          </cell>
          <cell r="E32">
            <v>5650</v>
          </cell>
          <cell r="F32">
            <v>4729050</v>
          </cell>
          <cell r="H32">
            <v>5650</v>
          </cell>
          <cell r="I32">
            <v>0</v>
          </cell>
          <cell r="J32" t="str">
            <v>'</v>
          </cell>
          <cell r="K32" t="str">
            <v>[APUS OBRA.xls]</v>
          </cell>
          <cell r="L32">
            <v>4.5999999999999996</v>
          </cell>
          <cell r="M32" t="str">
            <v>'</v>
          </cell>
          <cell r="N32" t="str">
            <v>!</v>
          </cell>
          <cell r="O32" t="str">
            <v>$L$76</v>
          </cell>
          <cell r="P32" t="str">
            <v>'[APUS OBRA.xls]4.6'!$L$76</v>
          </cell>
        </row>
        <row r="33">
          <cell r="A33">
            <v>4.7</v>
          </cell>
          <cell r="B33" t="str">
            <v>Instalación tubería y accesorios PVC de 24" o similar</v>
          </cell>
          <cell r="C33" t="str">
            <v>ML</v>
          </cell>
          <cell r="D33">
            <v>1300</v>
          </cell>
          <cell r="E33">
            <v>6700</v>
          </cell>
          <cell r="F33">
            <v>8710000</v>
          </cell>
          <cell r="H33">
            <v>6700</v>
          </cell>
          <cell r="I33">
            <v>0</v>
          </cell>
          <cell r="J33" t="str">
            <v>'</v>
          </cell>
          <cell r="K33" t="str">
            <v>[APUS OBRA.xls]</v>
          </cell>
          <cell r="L33">
            <v>4.7</v>
          </cell>
          <cell r="M33" t="str">
            <v>'</v>
          </cell>
          <cell r="N33" t="str">
            <v>!</v>
          </cell>
          <cell r="O33" t="str">
            <v>$L$76</v>
          </cell>
          <cell r="P33" t="str">
            <v>'[APUS OBRA.xls]4.7'!$L$76</v>
          </cell>
        </row>
        <row r="34">
          <cell r="A34">
            <v>4.8</v>
          </cell>
          <cell r="B34" t="str">
            <v>Instalación tuberia y accesorios PVC de 27" o similar</v>
          </cell>
          <cell r="C34" t="str">
            <v>ML</v>
          </cell>
          <cell r="D34">
            <v>340</v>
          </cell>
          <cell r="E34">
            <v>6700</v>
          </cell>
          <cell r="F34">
            <v>2278000</v>
          </cell>
          <cell r="H34">
            <v>6700</v>
          </cell>
          <cell r="I34">
            <v>0</v>
          </cell>
          <cell r="J34" t="str">
            <v>'</v>
          </cell>
          <cell r="K34" t="str">
            <v>[APUS OBRA.xls]</v>
          </cell>
          <cell r="L34">
            <v>4.8</v>
          </cell>
          <cell r="M34" t="str">
            <v>'</v>
          </cell>
          <cell r="N34" t="str">
            <v>!</v>
          </cell>
          <cell r="O34" t="str">
            <v>$L$76</v>
          </cell>
          <cell r="P34" t="str">
            <v>'[APUS OBRA.xls]4.8'!$L$76</v>
          </cell>
        </row>
        <row r="35">
          <cell r="A35">
            <v>4.9000000000000004</v>
          </cell>
          <cell r="B35" t="str">
            <v>Instalación tuberia y accesorios PVC de 30" o similar</v>
          </cell>
          <cell r="C35" t="str">
            <v>ML</v>
          </cell>
          <cell r="D35">
            <v>57</v>
          </cell>
          <cell r="E35">
            <v>8900</v>
          </cell>
          <cell r="F35">
            <v>507300</v>
          </cell>
          <cell r="H35">
            <v>8900</v>
          </cell>
          <cell r="I35">
            <v>0</v>
          </cell>
          <cell r="J35" t="str">
            <v>'</v>
          </cell>
          <cell r="K35" t="str">
            <v>[APUS OBRA.xls]</v>
          </cell>
          <cell r="L35">
            <v>4.9000000000000004</v>
          </cell>
          <cell r="M35" t="str">
            <v>'</v>
          </cell>
          <cell r="N35" t="str">
            <v>!</v>
          </cell>
          <cell r="O35" t="str">
            <v>$L$76</v>
          </cell>
          <cell r="P35" t="str">
            <v>'[APUS OBRA.xls]4.9'!$L$76</v>
          </cell>
        </row>
        <row r="36">
          <cell r="A36" t="str">
            <v>4,10</v>
          </cell>
          <cell r="B36" t="str">
            <v>Instalación tuberia y accesorios PVC de 36" o similar</v>
          </cell>
          <cell r="C36" t="str">
            <v>ML</v>
          </cell>
          <cell r="D36">
            <v>127</v>
          </cell>
          <cell r="E36">
            <v>8900</v>
          </cell>
          <cell r="F36">
            <v>1130300</v>
          </cell>
          <cell r="H36">
            <v>8900</v>
          </cell>
          <cell r="I36">
            <v>0</v>
          </cell>
          <cell r="J36" t="str">
            <v>'</v>
          </cell>
          <cell r="K36" t="str">
            <v>[APUS OBRA.xls]</v>
          </cell>
          <cell r="L36" t="str">
            <v>4,10</v>
          </cell>
          <cell r="M36" t="str">
            <v>'</v>
          </cell>
          <cell r="N36" t="str">
            <v>!</v>
          </cell>
          <cell r="O36" t="str">
            <v>$L$76</v>
          </cell>
          <cell r="P36" t="str">
            <v>'[APUS OBRA.xls]4,10'!$L$76</v>
          </cell>
        </row>
        <row r="37">
          <cell r="P37" t="str">
            <v/>
          </cell>
        </row>
        <row r="38">
          <cell r="A38">
            <v>5</v>
          </cell>
          <cell r="B38" t="str">
            <v>POZOS DE INSPECCIÓN Y SUMIDEROS</v>
          </cell>
          <cell r="G38">
            <v>317746273.98000002</v>
          </cell>
          <cell r="P38" t="str">
            <v/>
          </cell>
        </row>
        <row r="39">
          <cell r="A39">
            <v>5.0999999999999996</v>
          </cell>
          <cell r="B39" t="str">
            <v>Construcción pozos de Inspección 1-1= 2,5 A 3,5 inc. Tapa</v>
          </cell>
          <cell r="C39" t="str">
            <v>UN</v>
          </cell>
          <cell r="D39">
            <v>85</v>
          </cell>
          <cell r="E39">
            <v>1620129.06</v>
          </cell>
          <cell r="F39">
            <v>137710970.09999999</v>
          </cell>
          <cell r="H39">
            <v>1620129.06</v>
          </cell>
          <cell r="I39">
            <v>0</v>
          </cell>
          <cell r="J39" t="str">
            <v>'</v>
          </cell>
          <cell r="K39" t="str">
            <v>[APUS OBRA.xls]</v>
          </cell>
          <cell r="L39">
            <v>5.0999999999999996</v>
          </cell>
          <cell r="M39" t="str">
            <v>'</v>
          </cell>
          <cell r="N39" t="str">
            <v>!</v>
          </cell>
          <cell r="O39" t="str">
            <v>$L$76</v>
          </cell>
          <cell r="P39" t="str">
            <v>'[APUS OBRA.xls]5.1'!$L$76</v>
          </cell>
        </row>
        <row r="40">
          <cell r="A40">
            <v>5.2</v>
          </cell>
          <cell r="B40" t="str">
            <v>Construcción de sumideros ladrillo inc. Rejilla 0,35*0,7mts</v>
          </cell>
          <cell r="C40" t="str">
            <v>UN</v>
          </cell>
          <cell r="D40">
            <v>186</v>
          </cell>
          <cell r="E40">
            <v>838490.08</v>
          </cell>
          <cell r="F40">
            <v>155959154.88</v>
          </cell>
          <cell r="H40">
            <v>838490.08</v>
          </cell>
          <cell r="I40">
            <v>0</v>
          </cell>
          <cell r="J40" t="str">
            <v>'</v>
          </cell>
          <cell r="K40" t="str">
            <v>[APUS OBRA.xls]</v>
          </cell>
          <cell r="L40">
            <v>5.2</v>
          </cell>
          <cell r="M40" t="str">
            <v>'</v>
          </cell>
          <cell r="N40" t="str">
            <v>!</v>
          </cell>
          <cell r="O40" t="str">
            <v>$L$76</v>
          </cell>
          <cell r="P40" t="str">
            <v>'[APUS OBRA.xls]5.2'!$L$76</v>
          </cell>
        </row>
        <row r="41">
          <cell r="A41">
            <v>5.3</v>
          </cell>
          <cell r="B41" t="str">
            <v>Construcción de sumideros ladrillo inc rejilla 5*0,7 mts</v>
          </cell>
          <cell r="C41" t="str">
            <v>UN</v>
          </cell>
          <cell r="D41">
            <v>10</v>
          </cell>
          <cell r="E41">
            <v>2407614.9</v>
          </cell>
          <cell r="F41">
            <v>24076149</v>
          </cell>
          <cell r="H41">
            <v>2407614.9</v>
          </cell>
          <cell r="I41">
            <v>0</v>
          </cell>
          <cell r="J41" t="str">
            <v>'</v>
          </cell>
          <cell r="K41" t="str">
            <v>[APUS OBRA.xls]</v>
          </cell>
          <cell r="L41">
            <v>5.3</v>
          </cell>
          <cell r="M41" t="str">
            <v>'</v>
          </cell>
          <cell r="N41" t="str">
            <v>!</v>
          </cell>
          <cell r="O41" t="str">
            <v>$L$76</v>
          </cell>
          <cell r="P41" t="str">
            <v>'[APUS OBRA.xls]5.3'!$L$76</v>
          </cell>
        </row>
        <row r="42">
          <cell r="D42">
            <v>0</v>
          </cell>
          <cell r="P42" t="str">
            <v/>
          </cell>
        </row>
        <row r="43">
          <cell r="A43">
            <v>6</v>
          </cell>
          <cell r="B43" t="str">
            <v>REPOSICIÓN DE PAVIMENTO RÍGIDO</v>
          </cell>
          <cell r="G43">
            <v>464706000</v>
          </cell>
          <cell r="P43" t="str">
            <v/>
          </cell>
        </row>
        <row r="44">
          <cell r="A44">
            <v>6.1</v>
          </cell>
          <cell r="B44" t="str">
            <v>Reposición de pavimento rígido en concreto 3000 psi</v>
          </cell>
          <cell r="C44" t="str">
            <v>M2</v>
          </cell>
          <cell r="D44">
            <v>7920</v>
          </cell>
          <cell r="E44">
            <v>43925</v>
          </cell>
          <cell r="F44">
            <v>347886000</v>
          </cell>
          <cell r="H44">
            <v>43925</v>
          </cell>
          <cell r="I44">
            <v>0</v>
          </cell>
          <cell r="J44" t="str">
            <v>'</v>
          </cell>
          <cell r="K44" t="str">
            <v>[APUS OBRA.xls]</v>
          </cell>
          <cell r="L44">
            <v>6.1</v>
          </cell>
          <cell r="M44" t="str">
            <v>'</v>
          </cell>
          <cell r="N44" t="str">
            <v>!</v>
          </cell>
          <cell r="O44" t="str">
            <v>$L$76</v>
          </cell>
          <cell r="P44" t="str">
            <v>'[APUS OBRA.xls]6.1'!$L$76</v>
          </cell>
        </row>
        <row r="45">
          <cell r="A45">
            <v>6.2</v>
          </cell>
          <cell r="B45" t="str">
            <v>Conformación de base en material de afirmado y compactado (Recebo B-600) h=,30 Mts</v>
          </cell>
          <cell r="C45" t="str">
            <v>M3</v>
          </cell>
          <cell r="D45">
            <v>2376</v>
          </cell>
          <cell r="E45">
            <v>35600</v>
          </cell>
          <cell r="F45">
            <v>84585600</v>
          </cell>
          <cell r="H45">
            <v>35600</v>
          </cell>
          <cell r="I45">
            <v>0</v>
          </cell>
          <cell r="J45" t="str">
            <v>'</v>
          </cell>
          <cell r="K45" t="str">
            <v>[APUS OBRA.xls]</v>
          </cell>
          <cell r="L45">
            <v>6.2</v>
          </cell>
          <cell r="M45" t="str">
            <v>'</v>
          </cell>
          <cell r="N45" t="str">
            <v>!</v>
          </cell>
          <cell r="O45" t="str">
            <v>$L$76</v>
          </cell>
          <cell r="P45" t="str">
            <v>'[APUS OBRA.xls]6.2'!$L$76</v>
          </cell>
        </row>
        <row r="46">
          <cell r="A46">
            <v>6.3</v>
          </cell>
          <cell r="B46" t="str">
            <v>Geotextil no tejido</v>
          </cell>
          <cell r="C46" t="str">
            <v>M2</v>
          </cell>
          <cell r="D46">
            <v>8712</v>
          </cell>
          <cell r="E46">
            <v>3700</v>
          </cell>
          <cell r="F46">
            <v>32234400</v>
          </cell>
          <cell r="H46">
            <v>3700</v>
          </cell>
          <cell r="I46">
            <v>0</v>
          </cell>
          <cell r="J46" t="str">
            <v>'</v>
          </cell>
          <cell r="K46" t="str">
            <v>[APUS OBRA.xls]</v>
          </cell>
          <cell r="L46">
            <v>6.3</v>
          </cell>
          <cell r="M46" t="str">
            <v>'</v>
          </cell>
          <cell r="N46" t="str">
            <v>!</v>
          </cell>
          <cell r="O46" t="str">
            <v>$L$76</v>
          </cell>
          <cell r="P46" t="str">
            <v>'[APUS OBRA.xls]6.3'!$L$76</v>
          </cell>
        </row>
        <row r="47">
          <cell r="P47" t="str">
            <v/>
          </cell>
        </row>
        <row r="48">
          <cell r="A48">
            <v>7</v>
          </cell>
          <cell r="B48" t="str">
            <v>RELLENOS</v>
          </cell>
          <cell r="G48">
            <v>121880682</v>
          </cell>
          <cell r="P48" t="str">
            <v/>
          </cell>
        </row>
        <row r="49">
          <cell r="A49">
            <v>7.1</v>
          </cell>
          <cell r="B49" t="str">
            <v>Tapado zanjas con material de excavación compactado</v>
          </cell>
          <cell r="C49" t="str">
            <v>M3</v>
          </cell>
          <cell r="D49">
            <v>10422.719999999999</v>
          </cell>
          <cell r="E49">
            <v>5525</v>
          </cell>
          <cell r="F49">
            <v>57585528</v>
          </cell>
          <cell r="H49">
            <v>5525</v>
          </cell>
          <cell r="I49">
            <v>0</v>
          </cell>
          <cell r="J49" t="str">
            <v>'</v>
          </cell>
          <cell r="K49" t="str">
            <v>[APUS OBRA.xls]</v>
          </cell>
          <cell r="L49">
            <v>7.1</v>
          </cell>
          <cell r="M49" t="str">
            <v>'</v>
          </cell>
          <cell r="N49" t="str">
            <v>!</v>
          </cell>
          <cell r="O49" t="str">
            <v>$L$76</v>
          </cell>
          <cell r="P49" t="str">
            <v>'[APUS OBRA.xls]7.1'!$L$76</v>
          </cell>
        </row>
        <row r="50">
          <cell r="A50">
            <v>7.2</v>
          </cell>
          <cell r="B50" t="str">
            <v>Relleno tipo 3 material seleccionado máx 3" comp</v>
          </cell>
          <cell r="C50" t="str">
            <v>M3</v>
          </cell>
          <cell r="D50">
            <v>2605.6800000000003</v>
          </cell>
          <cell r="E50">
            <v>24675</v>
          </cell>
          <cell r="F50">
            <v>64295154.000000007</v>
          </cell>
          <cell r="H50">
            <v>24675</v>
          </cell>
          <cell r="I50">
            <v>0</v>
          </cell>
          <cell r="J50" t="str">
            <v>'</v>
          </cell>
          <cell r="K50" t="str">
            <v>[APUS OBRA.xls]</v>
          </cell>
          <cell r="L50">
            <v>7.2</v>
          </cell>
          <cell r="M50" t="str">
            <v>'</v>
          </cell>
          <cell r="N50" t="str">
            <v>!</v>
          </cell>
          <cell r="O50" t="str">
            <v>$L$76</v>
          </cell>
          <cell r="P50" t="str">
            <v>'[APUS OBRA.xls]7.2'!$L$76</v>
          </cell>
        </row>
        <row r="51">
          <cell r="P51" t="str">
            <v/>
          </cell>
        </row>
        <row r="52">
          <cell r="A52">
            <v>8</v>
          </cell>
          <cell r="B52" t="str">
            <v>ESTRUCTURA DE DISIPACIÓN</v>
          </cell>
          <cell r="G52">
            <v>90739000</v>
          </cell>
          <cell r="P52" t="str">
            <v/>
          </cell>
        </row>
        <row r="53">
          <cell r="A53">
            <v>8.1</v>
          </cell>
          <cell r="B53" t="str">
            <v>Construcción de gaviones en malla y piedra</v>
          </cell>
          <cell r="C53" t="str">
            <v>M3</v>
          </cell>
          <cell r="D53">
            <v>870</v>
          </cell>
          <cell r="E53">
            <v>74700</v>
          </cell>
          <cell r="F53">
            <v>64989000</v>
          </cell>
          <cell r="H53">
            <v>74700</v>
          </cell>
          <cell r="I53">
            <v>0</v>
          </cell>
          <cell r="J53" t="str">
            <v>'</v>
          </cell>
          <cell r="K53" t="str">
            <v>[APUS OBRA.xls]</v>
          </cell>
          <cell r="L53">
            <v>8.1</v>
          </cell>
          <cell r="M53" t="str">
            <v>'</v>
          </cell>
          <cell r="N53" t="str">
            <v>!</v>
          </cell>
          <cell r="O53" t="str">
            <v>$L$76</v>
          </cell>
          <cell r="P53" t="str">
            <v>'[APUS OBRA.xls]8.1'!$L$76</v>
          </cell>
        </row>
        <row r="54">
          <cell r="A54">
            <v>8.1999999999999993</v>
          </cell>
          <cell r="B54" t="str">
            <v>Concreto de 2000 PSI para recubrimiento de gaviones</v>
          </cell>
          <cell r="C54" t="str">
            <v>M3</v>
          </cell>
          <cell r="D54">
            <v>47</v>
          </cell>
          <cell r="E54">
            <v>315200</v>
          </cell>
          <cell r="F54">
            <v>14814400</v>
          </cell>
          <cell r="H54">
            <v>315200</v>
          </cell>
          <cell r="I54">
            <v>0</v>
          </cell>
          <cell r="J54" t="str">
            <v>'</v>
          </cell>
          <cell r="K54" t="str">
            <v>[APUS OBRA.xls]</v>
          </cell>
          <cell r="L54">
            <v>8.1999999999999993</v>
          </cell>
          <cell r="M54" t="str">
            <v>'</v>
          </cell>
          <cell r="N54" t="str">
            <v>!</v>
          </cell>
          <cell r="O54" t="str">
            <v>$L$76</v>
          </cell>
          <cell r="P54" t="str">
            <v>'[APUS OBRA.xls]8.2'!$L$76</v>
          </cell>
        </row>
        <row r="55">
          <cell r="A55">
            <v>8.3000000000000007</v>
          </cell>
          <cell r="B55" t="str">
            <v>Cabezal de descarga</v>
          </cell>
          <cell r="C55" t="str">
            <v>UN</v>
          </cell>
          <cell r="D55">
            <v>3</v>
          </cell>
          <cell r="E55">
            <v>3645200</v>
          </cell>
          <cell r="F55">
            <v>10935600</v>
          </cell>
          <cell r="H55">
            <v>3645200</v>
          </cell>
          <cell r="I55">
            <v>0</v>
          </cell>
          <cell r="J55" t="str">
            <v>'</v>
          </cell>
          <cell r="K55" t="str">
            <v>[APUS OBRA.xls]</v>
          </cell>
          <cell r="L55">
            <v>8.3000000000000007</v>
          </cell>
          <cell r="M55" t="str">
            <v>'</v>
          </cell>
          <cell r="N55" t="str">
            <v>!</v>
          </cell>
          <cell r="O55" t="str">
            <v>$L$76</v>
          </cell>
          <cell r="P55" t="str">
            <v>'[APUS OBRA.xls]8.3'!$L$76</v>
          </cell>
        </row>
        <row r="56">
          <cell r="P56" t="str">
            <v/>
          </cell>
        </row>
        <row r="57">
          <cell r="B57" t="str">
            <v>TOTAL COSTOS DIRECTOS</v>
          </cell>
          <cell r="G57">
            <v>1640428305.6800001</v>
          </cell>
          <cell r="P57" t="str">
            <v/>
          </cell>
        </row>
        <row r="58">
          <cell r="B58" t="str">
            <v>Administración 10%</v>
          </cell>
          <cell r="C58">
            <v>0.1</v>
          </cell>
          <cell r="G58">
            <v>164042830.56800002</v>
          </cell>
          <cell r="P58" t="str">
            <v/>
          </cell>
        </row>
        <row r="59">
          <cell r="B59" t="str">
            <v>Imprevistos 8%</v>
          </cell>
          <cell r="C59">
            <v>0.08</v>
          </cell>
          <cell r="G59">
            <v>131234264.4544</v>
          </cell>
          <cell r="P59" t="str">
            <v/>
          </cell>
        </row>
        <row r="60">
          <cell r="B60" t="str">
            <v>Utilidad 7%</v>
          </cell>
          <cell r="C60">
            <v>7.0000000000000007E-2</v>
          </cell>
          <cell r="G60">
            <v>114829981.39760001</v>
          </cell>
          <cell r="P60" t="str">
            <v/>
          </cell>
        </row>
        <row r="61">
          <cell r="B61" t="str">
            <v>TOTAL A.I.U</v>
          </cell>
          <cell r="G61">
            <v>410107076.42000002</v>
          </cell>
          <cell r="P61" t="str">
            <v/>
          </cell>
        </row>
        <row r="62">
          <cell r="B62" t="str">
            <v>INTERVENTORIA TÉCNICA 8% PARA OBRA CIVIL</v>
          </cell>
          <cell r="C62">
            <v>0.08</v>
          </cell>
          <cell r="G62">
            <v>32808566.113600001</v>
          </cell>
          <cell r="P62" t="str">
            <v/>
          </cell>
        </row>
        <row r="63">
          <cell r="B63" t="str">
            <v>TOTAL OBRA CIVIL</v>
          </cell>
          <cell r="G63">
            <v>2083343948.2136002</v>
          </cell>
          <cell r="P63" t="str">
            <v/>
          </cell>
        </row>
        <row r="64">
          <cell r="P64" t="str">
            <v/>
          </cell>
        </row>
        <row r="65">
          <cell r="P65" t="str">
            <v/>
          </cell>
        </row>
        <row r="66">
          <cell r="P66" t="str">
            <v/>
          </cell>
        </row>
        <row r="67">
          <cell r="A67" t="str">
            <v>N'</v>
          </cell>
          <cell r="B67" t="str">
            <v>ITEM</v>
          </cell>
          <cell r="C67" t="str">
            <v>UNID</v>
          </cell>
          <cell r="D67" t="str">
            <v>CANT.</v>
          </cell>
          <cell r="E67" t="str">
            <v>V/UNITARIO</v>
          </cell>
          <cell r="F67" t="str">
            <v>V/TOTAL</v>
          </cell>
          <cell r="G67" t="str">
            <v>TOT.CAPITULO</v>
          </cell>
          <cell r="P67" t="str">
            <v/>
          </cell>
        </row>
        <row r="68">
          <cell r="P68" t="str">
            <v/>
          </cell>
        </row>
        <row r="69">
          <cell r="A69">
            <v>1</v>
          </cell>
          <cell r="B69" t="str">
            <v>SUMINISTRO DE TUBERÍA EN PVC O SIMILAR PLUVIAL</v>
          </cell>
          <cell r="G69">
            <v>706234199</v>
          </cell>
          <cell r="P69" t="str">
            <v/>
          </cell>
        </row>
        <row r="70">
          <cell r="A70">
            <v>1.1000000000000001</v>
          </cell>
          <cell r="B70" t="str">
            <v>Suministro tubería PVC de 8" o similar</v>
          </cell>
          <cell r="C70" t="str">
            <v>ML</v>
          </cell>
          <cell r="D70">
            <v>1561</v>
          </cell>
          <cell r="E70">
            <v>27195</v>
          </cell>
          <cell r="F70">
            <v>42451395</v>
          </cell>
          <cell r="H70">
            <v>27195</v>
          </cell>
          <cell r="I70">
            <v>0</v>
          </cell>
          <cell r="J70" t="str">
            <v>'</v>
          </cell>
          <cell r="K70" t="str">
            <v>[APUS SUMINISTRO.xls]</v>
          </cell>
          <cell r="L70">
            <v>1.1000000000000001</v>
          </cell>
          <cell r="M70" t="str">
            <v>'</v>
          </cell>
          <cell r="N70" t="str">
            <v>!</v>
          </cell>
          <cell r="O70" t="str">
            <v>$L$76</v>
          </cell>
          <cell r="P70" t="str">
            <v>'[APUS SUMINISTRO.xls]1.1'!$L$76</v>
          </cell>
        </row>
        <row r="71">
          <cell r="A71">
            <v>1.2</v>
          </cell>
          <cell r="B71" t="str">
            <v>Suministro tuberia PVC de 10" o similar</v>
          </cell>
          <cell r="C71" t="str">
            <v>ML</v>
          </cell>
          <cell r="D71">
            <v>618</v>
          </cell>
          <cell r="E71">
            <v>18218</v>
          </cell>
          <cell r="F71">
            <v>11258724</v>
          </cell>
          <cell r="H71">
            <v>18218</v>
          </cell>
          <cell r="I71">
            <v>0</v>
          </cell>
          <cell r="J71" t="str">
            <v>'</v>
          </cell>
          <cell r="K71" t="str">
            <v>[APUS SUMINISTRO.xls]</v>
          </cell>
          <cell r="L71">
            <v>1.2</v>
          </cell>
          <cell r="M71" t="str">
            <v>'</v>
          </cell>
          <cell r="N71" t="str">
            <v>!</v>
          </cell>
          <cell r="O71" t="str">
            <v>$L$76</v>
          </cell>
          <cell r="P71" t="str">
            <v>'[APUS SUMINISTRO.xls]1.2'!$L$76</v>
          </cell>
        </row>
        <row r="72">
          <cell r="A72">
            <v>1.3</v>
          </cell>
          <cell r="B72" t="str">
            <v>Suministro tubería PVC d« 12" o similar</v>
          </cell>
          <cell r="C72" t="str">
            <v>ML</v>
          </cell>
          <cell r="D72">
            <v>334</v>
          </cell>
          <cell r="E72">
            <v>56543</v>
          </cell>
          <cell r="F72">
            <v>18885362</v>
          </cell>
          <cell r="H72">
            <v>56543</v>
          </cell>
          <cell r="I72">
            <v>0</v>
          </cell>
          <cell r="J72" t="str">
            <v>'</v>
          </cell>
          <cell r="K72" t="str">
            <v>[APUS SUMINISTRO.xls]</v>
          </cell>
          <cell r="L72">
            <v>1.3</v>
          </cell>
          <cell r="M72" t="str">
            <v>'</v>
          </cell>
          <cell r="N72" t="str">
            <v>!</v>
          </cell>
          <cell r="O72" t="str">
            <v>$L$76</v>
          </cell>
          <cell r="P72" t="str">
            <v>'[APUS SUMINISTRO.xls]1.3'!$L$76</v>
          </cell>
        </row>
        <row r="73">
          <cell r="A73">
            <v>1.4</v>
          </cell>
          <cell r="B73" t="str">
            <v>Suministro tubería PVC d« 14" o similar</v>
          </cell>
          <cell r="C73" t="str">
            <v>ML</v>
          </cell>
          <cell r="D73">
            <v>725</v>
          </cell>
          <cell r="E73">
            <v>72823</v>
          </cell>
          <cell r="F73">
            <v>52796675</v>
          </cell>
          <cell r="H73">
            <v>72823</v>
          </cell>
          <cell r="I73">
            <v>0</v>
          </cell>
          <cell r="J73" t="str">
            <v>'</v>
          </cell>
          <cell r="K73" t="str">
            <v>[APUS SUMINISTRO.xls]</v>
          </cell>
          <cell r="L73">
            <v>1.4</v>
          </cell>
          <cell r="M73" t="str">
            <v>'</v>
          </cell>
          <cell r="N73" t="str">
            <v>!</v>
          </cell>
          <cell r="O73" t="str">
            <v>$L$76</v>
          </cell>
          <cell r="P73" t="str">
            <v>'[APUS SUMINISTRO.xls]1.4'!$L$76</v>
          </cell>
        </row>
        <row r="74">
          <cell r="A74">
            <v>1.5</v>
          </cell>
          <cell r="B74" t="str">
            <v>Suministro tubería PVC de 16" o similar</v>
          </cell>
          <cell r="C74" t="str">
            <v>ML</v>
          </cell>
          <cell r="D74">
            <v>763</v>
          </cell>
          <cell r="E74">
            <v>89140</v>
          </cell>
          <cell r="F74">
            <v>68013820</v>
          </cell>
          <cell r="H74">
            <v>89140</v>
          </cell>
          <cell r="I74">
            <v>0</v>
          </cell>
          <cell r="J74" t="str">
            <v>'</v>
          </cell>
          <cell r="K74" t="str">
            <v>[APUS SUMINISTRO.xls]</v>
          </cell>
          <cell r="L74">
            <v>1.5</v>
          </cell>
          <cell r="M74" t="str">
            <v>'</v>
          </cell>
          <cell r="N74" t="str">
            <v>!</v>
          </cell>
          <cell r="O74" t="str">
            <v>$L$76</v>
          </cell>
          <cell r="P74" t="str">
            <v>'[APUS SUMINISTRO.xls]1.5'!$L$76</v>
          </cell>
        </row>
        <row r="75">
          <cell r="A75">
            <v>1.6</v>
          </cell>
          <cell r="B75" t="str">
            <v>Suministro tubería PVC de 18" o similar</v>
          </cell>
          <cell r="C75" t="str">
            <v>ML</v>
          </cell>
          <cell r="D75">
            <v>837</v>
          </cell>
          <cell r="E75">
            <v>116466</v>
          </cell>
          <cell r="F75">
            <v>97482042</v>
          </cell>
          <cell r="H75">
            <v>116466</v>
          </cell>
          <cell r="I75">
            <v>0</v>
          </cell>
          <cell r="J75" t="str">
            <v>'</v>
          </cell>
          <cell r="K75" t="str">
            <v>[APUS SUMINISTRO.xls]</v>
          </cell>
          <cell r="L75">
            <v>1.6</v>
          </cell>
          <cell r="M75" t="str">
            <v>'</v>
          </cell>
          <cell r="N75" t="str">
            <v>!</v>
          </cell>
          <cell r="O75" t="str">
            <v>$L$76</v>
          </cell>
          <cell r="P75" t="str">
            <v>'[APUS SUMINISTRO.xls]1.6'!$L$76</v>
          </cell>
        </row>
        <row r="76">
          <cell r="A76">
            <v>1.7</v>
          </cell>
          <cell r="B76" t="str">
            <v>Suministro tubaria PVC de 24" o similar</v>
          </cell>
          <cell r="C76" t="str">
            <v>ML</v>
          </cell>
          <cell r="D76">
            <v>1300</v>
          </cell>
          <cell r="E76">
            <v>187500</v>
          </cell>
          <cell r="F76">
            <v>243750000</v>
          </cell>
          <cell r="H76">
            <v>187500</v>
          </cell>
          <cell r="I76">
            <v>0</v>
          </cell>
          <cell r="J76" t="str">
            <v>'</v>
          </cell>
          <cell r="K76" t="str">
            <v>[APUS SUMINISTRO.xls]</v>
          </cell>
          <cell r="L76">
            <v>1.7</v>
          </cell>
          <cell r="M76" t="str">
            <v>'</v>
          </cell>
          <cell r="N76" t="str">
            <v>!</v>
          </cell>
          <cell r="O76" t="str">
            <v>$L$76</v>
          </cell>
          <cell r="P76" t="str">
            <v>'[APUS SUMINISTRO.xls]1.7'!$L$76</v>
          </cell>
        </row>
        <row r="77">
          <cell r="A77">
            <v>1.8</v>
          </cell>
          <cell r="B77" t="str">
            <v>Suministro tuberia PVC de 27" o similar</v>
          </cell>
          <cell r="C77" t="str">
            <v>ML</v>
          </cell>
          <cell r="D77">
            <v>340</v>
          </cell>
          <cell r="E77">
            <v>248200</v>
          </cell>
          <cell r="F77">
            <v>84388000</v>
          </cell>
          <cell r="H77">
            <v>248200</v>
          </cell>
          <cell r="I77">
            <v>0</v>
          </cell>
          <cell r="J77" t="str">
            <v>'</v>
          </cell>
          <cell r="K77" t="str">
            <v>[APUS SUMINISTRO.xls]</v>
          </cell>
          <cell r="L77">
            <v>1.8</v>
          </cell>
          <cell r="M77" t="str">
            <v>'</v>
          </cell>
          <cell r="N77" t="str">
            <v>!</v>
          </cell>
          <cell r="O77" t="str">
            <v>$L$76</v>
          </cell>
          <cell r="P77" t="str">
            <v>'[APUS SUMINISTRO.xls]1.8'!$L$76</v>
          </cell>
        </row>
        <row r="78">
          <cell r="A78">
            <v>1.9</v>
          </cell>
          <cell r="B78" t="str">
            <v>Suministro tubería PVC de 30" o similar</v>
          </cell>
          <cell r="C78" t="str">
            <v>ML</v>
          </cell>
          <cell r="D78">
            <v>57</v>
          </cell>
          <cell r="E78">
            <v>273693</v>
          </cell>
          <cell r="F78">
            <v>15600501</v>
          </cell>
          <cell r="H78">
            <v>273693</v>
          </cell>
          <cell r="I78">
            <v>0</v>
          </cell>
          <cell r="J78" t="str">
            <v>'</v>
          </cell>
          <cell r="K78" t="str">
            <v>[APUS SUMINISTRO.xls]</v>
          </cell>
          <cell r="L78">
            <v>1.9</v>
          </cell>
          <cell r="M78" t="str">
            <v>'</v>
          </cell>
          <cell r="N78" t="str">
            <v>!</v>
          </cell>
          <cell r="O78" t="str">
            <v>$L$76</v>
          </cell>
          <cell r="P78" t="str">
            <v>'[APUS SUMINISTRO.xls]1.9'!$L$76</v>
          </cell>
        </row>
        <row r="79">
          <cell r="A79" t="str">
            <v>1,10</v>
          </cell>
          <cell r="B79" t="str">
            <v>Suministro tuberia PVC de 36" o similar</v>
          </cell>
          <cell r="C79" t="str">
            <v>ML</v>
          </cell>
          <cell r="D79">
            <v>127</v>
          </cell>
          <cell r="E79">
            <v>563840</v>
          </cell>
          <cell r="F79">
            <v>71607680</v>
          </cell>
          <cell r="H79">
            <v>563840</v>
          </cell>
          <cell r="I79">
            <v>0</v>
          </cell>
          <cell r="J79" t="str">
            <v>'</v>
          </cell>
          <cell r="K79" t="str">
            <v>[APUS SUMINISTRO.xls]</v>
          </cell>
          <cell r="L79" t="str">
            <v>1,10</v>
          </cell>
          <cell r="M79" t="str">
            <v>'</v>
          </cell>
          <cell r="N79" t="str">
            <v>!</v>
          </cell>
          <cell r="O79" t="str">
            <v>$L$76</v>
          </cell>
          <cell r="P79" t="str">
            <v>'[APUS SUMINISTRO.xls]1,10'!$L$76</v>
          </cell>
        </row>
        <row r="80">
          <cell r="P80" t="str">
            <v/>
          </cell>
        </row>
        <row r="81">
          <cell r="A81">
            <v>2</v>
          </cell>
          <cell r="B81" t="str">
            <v>SUMINISTRO DE ACCESORIOS EN PVC 0 SIMILAR PLUVIAL</v>
          </cell>
          <cell r="G81">
            <v>140719278</v>
          </cell>
          <cell r="P81" t="str">
            <v/>
          </cell>
        </row>
        <row r="82">
          <cell r="A82">
            <v>2.1</v>
          </cell>
          <cell r="B82" t="str">
            <v>Suministro accesorio unión PVC de 8" o similar</v>
          </cell>
          <cell r="C82" t="str">
            <v>UND</v>
          </cell>
          <cell r="D82">
            <v>260</v>
          </cell>
          <cell r="E82">
            <v>19800</v>
          </cell>
          <cell r="F82">
            <v>5148000</v>
          </cell>
          <cell r="H82">
            <v>19800</v>
          </cell>
          <cell r="I82">
            <v>0</v>
          </cell>
          <cell r="J82" t="str">
            <v>'</v>
          </cell>
          <cell r="K82" t="str">
            <v>[APUS SUMINISTRO.xls]</v>
          </cell>
          <cell r="L82">
            <v>2.1</v>
          </cell>
          <cell r="M82" t="str">
            <v>'</v>
          </cell>
          <cell r="N82" t="str">
            <v>!</v>
          </cell>
          <cell r="O82" t="str">
            <v>$L$76</v>
          </cell>
          <cell r="P82" t="str">
            <v>'[APUS SUMINISTRO.xls]2.1'!$L$76</v>
          </cell>
        </row>
        <row r="83">
          <cell r="A83">
            <v>2.2000000000000002</v>
          </cell>
          <cell r="B83" t="str">
            <v>Suministro accesorio unión PVC de 10" o similar</v>
          </cell>
          <cell r="C83" t="str">
            <v>UND</v>
          </cell>
          <cell r="D83">
            <v>103</v>
          </cell>
          <cell r="E83">
            <v>52878</v>
          </cell>
          <cell r="F83">
            <v>5446434</v>
          </cell>
          <cell r="H83">
            <v>52878</v>
          </cell>
          <cell r="I83">
            <v>0</v>
          </cell>
          <cell r="J83" t="str">
            <v>'</v>
          </cell>
          <cell r="K83" t="str">
            <v>[APUS SUMINISTRO.xls]</v>
          </cell>
          <cell r="L83">
            <v>2.2000000000000002</v>
          </cell>
          <cell r="M83" t="str">
            <v>'</v>
          </cell>
          <cell r="N83" t="str">
            <v>!</v>
          </cell>
          <cell r="O83" t="str">
            <v>$L$76</v>
          </cell>
          <cell r="P83" t="str">
            <v>'[APUS SUMINISTRO.xls]2.2'!$L$76</v>
          </cell>
        </row>
        <row r="84">
          <cell r="A84">
            <v>2.2999999999999998</v>
          </cell>
          <cell r="B84" t="str">
            <v>Suministro accesorio unión PVC de 12' o similar</v>
          </cell>
          <cell r="C84" t="str">
            <v>UNO</v>
          </cell>
          <cell r="D84">
            <v>56</v>
          </cell>
          <cell r="E84">
            <v>85777</v>
          </cell>
          <cell r="F84">
            <v>4803512</v>
          </cell>
          <cell r="H84">
            <v>85777</v>
          </cell>
          <cell r="I84">
            <v>0</v>
          </cell>
          <cell r="J84" t="str">
            <v>'</v>
          </cell>
          <cell r="K84" t="str">
            <v>[APUS SUMINISTRO.xls]</v>
          </cell>
          <cell r="L84">
            <v>2.2999999999999998</v>
          </cell>
          <cell r="M84" t="str">
            <v>'</v>
          </cell>
          <cell r="N84" t="str">
            <v>!</v>
          </cell>
          <cell r="O84" t="str">
            <v>$L$76</v>
          </cell>
          <cell r="P84" t="str">
            <v>'[APUS SUMINISTRO.xls]2.3'!$L$76</v>
          </cell>
        </row>
        <row r="85">
          <cell r="A85">
            <v>2.4</v>
          </cell>
          <cell r="B85" t="str">
            <v>Suministro accesorio unión PVC de 14" o similar</v>
          </cell>
          <cell r="C85" t="str">
            <v>UND</v>
          </cell>
          <cell r="D85">
            <v>121</v>
          </cell>
          <cell r="E85">
            <v>113148</v>
          </cell>
          <cell r="F85">
            <v>13690908</v>
          </cell>
          <cell r="H85">
            <v>113148</v>
          </cell>
          <cell r="I85">
            <v>0</v>
          </cell>
          <cell r="J85" t="str">
            <v>'</v>
          </cell>
          <cell r="K85" t="str">
            <v>[APUS SUMINISTRO.xls]</v>
          </cell>
          <cell r="L85">
            <v>2.4</v>
          </cell>
          <cell r="M85" t="str">
            <v>'</v>
          </cell>
          <cell r="N85" t="str">
            <v>!</v>
          </cell>
          <cell r="O85" t="str">
            <v>$L$76</v>
          </cell>
          <cell r="P85" t="str">
            <v>'[APUS SUMINISTRO.xls]2.4'!$L$76</v>
          </cell>
        </row>
        <row r="86">
          <cell r="A86">
            <v>2.5</v>
          </cell>
          <cell r="B86" t="str">
            <v>Suministro accesorio unión PVC de 16" o similar</v>
          </cell>
          <cell r="C86" t="str">
            <v>UND</v>
          </cell>
          <cell r="D86">
            <v>128</v>
          </cell>
          <cell r="E86">
            <v>157952</v>
          </cell>
          <cell r="F86">
            <v>20217856</v>
          </cell>
          <cell r="H86">
            <v>157952</v>
          </cell>
          <cell r="I86">
            <v>0</v>
          </cell>
          <cell r="J86" t="str">
            <v>'</v>
          </cell>
          <cell r="K86" t="str">
            <v>[APUS SUMINISTRO.xls]</v>
          </cell>
          <cell r="L86">
            <v>2.5</v>
          </cell>
          <cell r="M86" t="str">
            <v>'</v>
          </cell>
          <cell r="N86" t="str">
            <v>!</v>
          </cell>
          <cell r="O86" t="str">
            <v>$L$76</v>
          </cell>
          <cell r="P86" t="str">
            <v>'[APUS SUMINISTRO.xls]2.5'!$L$76</v>
          </cell>
        </row>
        <row r="87">
          <cell r="A87">
            <v>2.6</v>
          </cell>
          <cell r="B87" t="str">
            <v>Suministro accesorio unión PVC da 18" o similar</v>
          </cell>
          <cell r="C87" t="str">
            <v>UND</v>
          </cell>
          <cell r="D87">
            <v>140</v>
          </cell>
          <cell r="E87">
            <v>185200</v>
          </cell>
          <cell r="F87">
            <v>25928000</v>
          </cell>
          <cell r="H87">
            <v>185200</v>
          </cell>
          <cell r="I87">
            <v>0</v>
          </cell>
          <cell r="J87" t="str">
            <v>'</v>
          </cell>
          <cell r="K87" t="str">
            <v>[APUS SUMINISTRO.xls]</v>
          </cell>
          <cell r="L87">
            <v>2.6</v>
          </cell>
          <cell r="M87" t="str">
            <v>'</v>
          </cell>
          <cell r="N87" t="str">
            <v>!</v>
          </cell>
          <cell r="O87" t="str">
            <v>$L$76</v>
          </cell>
          <cell r="P87" t="str">
            <v>'[APUS SUMINISTRO.xls]2.6'!$L$76</v>
          </cell>
        </row>
        <row r="88">
          <cell r="A88">
            <v>2.7</v>
          </cell>
          <cell r="B88" t="str">
            <v>Suministro accesorio unión PVC de 24" o similar</v>
          </cell>
          <cell r="C88" t="str">
            <v>UND</v>
          </cell>
          <cell r="D88">
            <v>217</v>
          </cell>
          <cell r="E88">
            <v>194800</v>
          </cell>
          <cell r="F88">
            <v>42271600</v>
          </cell>
          <cell r="H88">
            <v>194800</v>
          </cell>
          <cell r="I88">
            <v>0</v>
          </cell>
          <cell r="J88" t="str">
            <v>'</v>
          </cell>
          <cell r="K88" t="str">
            <v>[APUS SUMINISTRO.xls]</v>
          </cell>
          <cell r="L88">
            <v>2.7</v>
          </cell>
          <cell r="M88" t="str">
            <v>'</v>
          </cell>
          <cell r="N88" t="str">
            <v>!</v>
          </cell>
          <cell r="O88" t="str">
            <v>$L$76</v>
          </cell>
          <cell r="P88" t="str">
            <v>'[APUS SUMINISTRO.xls]2.7'!$L$76</v>
          </cell>
        </row>
        <row r="89">
          <cell r="A89">
            <v>2.8</v>
          </cell>
          <cell r="B89" t="str">
            <v>Suministro accesorio unión FVC de 27" o similar</v>
          </cell>
          <cell r="C89" t="str">
            <v>UND</v>
          </cell>
          <cell r="D89">
            <v>57</v>
          </cell>
          <cell r="E89">
            <v>224464</v>
          </cell>
          <cell r="F89">
            <v>12794448</v>
          </cell>
          <cell r="H89">
            <v>224464</v>
          </cell>
          <cell r="I89">
            <v>0</v>
          </cell>
          <cell r="J89" t="str">
            <v>'</v>
          </cell>
          <cell r="K89" t="str">
            <v>[APUS SUMINISTRO.xls]</v>
          </cell>
          <cell r="L89">
            <v>2.8</v>
          </cell>
          <cell r="M89" t="str">
            <v>'</v>
          </cell>
          <cell r="N89" t="str">
            <v>!</v>
          </cell>
          <cell r="O89" t="str">
            <v>$L$76</v>
          </cell>
          <cell r="P89" t="str">
            <v>'[APUS SUMINISTRO.xls]2.8'!$L$76</v>
          </cell>
        </row>
        <row r="90">
          <cell r="A90">
            <v>2.9</v>
          </cell>
          <cell r="B90" t="str">
            <v>Suministro accesorio unión PVC de 30" o similar</v>
          </cell>
          <cell r="C90" t="str">
            <v>UND</v>
          </cell>
          <cell r="D90">
            <v>10</v>
          </cell>
          <cell r="E90">
            <v>248052</v>
          </cell>
          <cell r="F90">
            <v>2480520</v>
          </cell>
          <cell r="H90">
            <v>248052</v>
          </cell>
          <cell r="I90">
            <v>0</v>
          </cell>
          <cell r="J90" t="str">
            <v>'</v>
          </cell>
          <cell r="K90" t="str">
            <v>[APUS SUMINISTRO.xls]</v>
          </cell>
          <cell r="L90">
            <v>2.9</v>
          </cell>
          <cell r="M90" t="str">
            <v>'</v>
          </cell>
          <cell r="N90" t="str">
            <v>!</v>
          </cell>
          <cell r="O90" t="str">
            <v>$L$76</v>
          </cell>
          <cell r="P90" t="str">
            <v>'[APUS SUMINISTRO.xls]2.9'!$L$76</v>
          </cell>
        </row>
        <row r="91">
          <cell r="A91" t="str">
            <v>2,10</v>
          </cell>
          <cell r="B91" t="str">
            <v>Suministro accesorio unión PVC de 36" o similar</v>
          </cell>
          <cell r="C91" t="str">
            <v>UND</v>
          </cell>
          <cell r="D91">
            <v>21</v>
          </cell>
          <cell r="E91">
            <v>378000</v>
          </cell>
          <cell r="F91">
            <v>7938000</v>
          </cell>
          <cell r="H91">
            <v>378000</v>
          </cell>
          <cell r="I91">
            <v>0</v>
          </cell>
          <cell r="J91" t="str">
            <v>'</v>
          </cell>
          <cell r="K91" t="str">
            <v>[APUS SUMINISTRO.xls]</v>
          </cell>
          <cell r="L91" t="str">
            <v>2,10</v>
          </cell>
          <cell r="M91" t="str">
            <v>'</v>
          </cell>
          <cell r="N91" t="str">
            <v>!</v>
          </cell>
          <cell r="O91" t="str">
            <v>$L$76</v>
          </cell>
          <cell r="P91" t="str">
            <v>'[APUS SUMINISTRO.xls]2,10'!$L$76</v>
          </cell>
        </row>
        <row r="93">
          <cell r="B93" t="str">
            <v>TOTAL COSTOS DIRECTOS</v>
          </cell>
          <cell r="G93">
            <v>846953477</v>
          </cell>
        </row>
        <row r="94">
          <cell r="B94" t="str">
            <v>IVA DEL 16% DEL SUMINISTRO</v>
          </cell>
          <cell r="C94">
            <v>0.16</v>
          </cell>
          <cell r="G94">
            <v>135512556.31999999</v>
          </cell>
        </row>
        <row r="95">
          <cell r="B95" t="str">
            <v>TOTAL SUMINISTRO</v>
          </cell>
          <cell r="G95">
            <v>982466033.31999993</v>
          </cell>
        </row>
        <row r="96">
          <cell r="B96" t="str">
            <v>INTERVENTORIA TÉCNICA DEL SUMINISTRO 2%</v>
          </cell>
          <cell r="C96">
            <v>0.02</v>
          </cell>
          <cell r="G96">
            <v>19649320.6664</v>
          </cell>
        </row>
        <row r="97">
          <cell r="B97" t="str">
            <v>TOTAL SUMINISTRO</v>
          </cell>
          <cell r="G97">
            <v>1002115353.9863999</v>
          </cell>
        </row>
        <row r="100">
          <cell r="B100" t="str">
            <v>RESUMEN DE COSTOS</v>
          </cell>
        </row>
        <row r="101">
          <cell r="B101" t="str">
            <v>TOTAL OBRA CIVIL</v>
          </cell>
          <cell r="G101">
            <v>2083343948.2136002</v>
          </cell>
        </row>
        <row r="102">
          <cell r="B102" t="str">
            <v>TOTAL SUMINISTRO</v>
          </cell>
          <cell r="G102">
            <v>1002115353.9863999</v>
          </cell>
        </row>
        <row r="103">
          <cell r="B103" t="str">
            <v>TOTAL OBRA PLAN MAESTRO</v>
          </cell>
          <cell r="G103">
            <v>3085459302.1999998</v>
          </cell>
        </row>
        <row r="104">
          <cell r="B104" t="str">
            <v>Seguimiento y Supervición MAVDT de lo aportado 2%</v>
          </cell>
          <cell r="G104">
            <v>60000000</v>
          </cell>
        </row>
        <row r="105">
          <cell r="B105" t="str">
            <v>VALOR TOTAL DEL PROYECTO</v>
          </cell>
          <cell r="G105">
            <v>3145459302.1999998</v>
          </cell>
        </row>
      </sheetData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</sheetNames>
    <sheetDataSet>
      <sheetData sheetId="0">
        <row r="9">
          <cell r="A9">
            <v>1</v>
          </cell>
          <cell r="B9" t="str">
            <v>Retiro de escombros inc cargue</v>
          </cell>
          <cell r="C9" t="str">
            <v>M3</v>
          </cell>
          <cell r="E9">
            <v>5700</v>
          </cell>
        </row>
        <row r="10">
          <cell r="A10">
            <v>2</v>
          </cell>
          <cell r="B10" t="str">
            <v>Retiro de escombros nc cargue</v>
          </cell>
          <cell r="C10" t="str">
            <v>m3</v>
          </cell>
          <cell r="E10">
            <v>2500</v>
          </cell>
        </row>
        <row r="11">
          <cell r="A11">
            <v>3</v>
          </cell>
          <cell r="B11" t="str">
            <v>servicio de volqueta Afirmado tamaño maximo 3"</v>
          </cell>
          <cell r="C11" t="str">
            <v>m3</v>
          </cell>
          <cell r="E11">
            <v>2200</v>
          </cell>
        </row>
        <row r="12">
          <cell r="A12">
            <v>4</v>
          </cell>
          <cell r="B12" t="str">
            <v>servicio de volqueta de 5 m3 distancia 5 Km</v>
          </cell>
          <cell r="C12" t="str">
            <v>m3</v>
          </cell>
          <cell r="E12">
            <v>6000</v>
          </cell>
        </row>
        <row r="13">
          <cell r="A13">
            <v>5</v>
          </cell>
          <cell r="B13" t="str">
            <v>servicio de volqueta para limpieza</v>
          </cell>
          <cell r="C13" t="str">
            <v>M3</v>
          </cell>
          <cell r="E13">
            <v>7000</v>
          </cell>
        </row>
        <row r="14">
          <cell r="A14">
            <v>6</v>
          </cell>
          <cell r="B14" t="str">
            <v>sobreacarreo</v>
          </cell>
          <cell r="C14" t="str">
            <v>m3</v>
          </cell>
          <cell r="E14">
            <v>325</v>
          </cell>
        </row>
        <row r="15">
          <cell r="A15">
            <v>7</v>
          </cell>
          <cell r="B15" t="str">
            <v>sobreacarreo material de afirmado o terralen</v>
          </cell>
          <cell r="C15" t="str">
            <v>m3-km</v>
          </cell>
          <cell r="E15">
            <v>560</v>
          </cell>
        </row>
        <row r="16">
          <cell r="A16">
            <v>8</v>
          </cell>
          <cell r="B16" t="str">
            <v>transporte tubo de 30"</v>
          </cell>
          <cell r="C16" t="str">
            <v>UNID</v>
          </cell>
          <cell r="E16">
            <v>25000</v>
          </cell>
        </row>
        <row r="17">
          <cell r="A17">
            <v>9</v>
          </cell>
          <cell r="B17" t="str">
            <v>transporte tubo de 36"</v>
          </cell>
          <cell r="C17" t="str">
            <v>UNID</v>
          </cell>
          <cell r="E17">
            <v>30000</v>
          </cell>
        </row>
        <row r="18">
          <cell r="A18">
            <v>10</v>
          </cell>
          <cell r="B18" t="str">
            <v>transporte volqueta 5 M3 para retiro</v>
          </cell>
          <cell r="C18" t="str">
            <v>m3</v>
          </cell>
          <cell r="E18">
            <v>6500</v>
          </cell>
        </row>
        <row r="19">
          <cell r="A19">
            <v>11</v>
          </cell>
          <cell r="B19" t="str">
            <v>Transporte mástil 12m</v>
          </cell>
          <cell r="C19" t="str">
            <v>UNID</v>
          </cell>
          <cell r="E19">
            <v>95000</v>
          </cell>
        </row>
        <row r="20">
          <cell r="A20">
            <v>12</v>
          </cell>
          <cell r="B20" t="str">
            <v xml:space="preserve">Transpote mástil 9m </v>
          </cell>
          <cell r="C20" t="str">
            <v>UNID</v>
          </cell>
          <cell r="E20">
            <v>60000</v>
          </cell>
        </row>
        <row r="21">
          <cell r="A21">
            <v>13</v>
          </cell>
          <cell r="B21" t="str">
            <v>Transporte luminaria sodio 250 W</v>
          </cell>
          <cell r="C21" t="str">
            <v>UNID</v>
          </cell>
          <cell r="E21">
            <v>2000</v>
          </cell>
        </row>
        <row r="22">
          <cell r="A22">
            <v>14</v>
          </cell>
          <cell r="B22" t="str">
            <v>Transporte luminaria sodio 150 W</v>
          </cell>
          <cell r="C22" t="str">
            <v>UNID</v>
          </cell>
          <cell r="E22">
            <v>2000</v>
          </cell>
        </row>
        <row r="23">
          <cell r="A23">
            <v>15</v>
          </cell>
          <cell r="B23" t="str">
            <v xml:space="preserve">Transporte poste </v>
          </cell>
          <cell r="C23" t="str">
            <v>UNID</v>
          </cell>
          <cell r="E23">
            <v>45000</v>
          </cell>
        </row>
        <row r="24">
          <cell r="A24">
            <v>16</v>
          </cell>
          <cell r="B24" t="str">
            <v>Transporte material</v>
          </cell>
          <cell r="C24" t="str">
            <v>UNID</v>
          </cell>
          <cell r="E24">
            <v>5000</v>
          </cell>
        </row>
        <row r="25">
          <cell r="A25">
            <v>17</v>
          </cell>
          <cell r="B25" t="str">
            <v>Transporte material</v>
          </cell>
          <cell r="C25" t="str">
            <v>UNID</v>
          </cell>
          <cell r="E25">
            <v>1500</v>
          </cell>
        </row>
        <row r="26">
          <cell r="A26">
            <v>18</v>
          </cell>
          <cell r="B26" t="str">
            <v>Transporte material</v>
          </cell>
          <cell r="C26" t="str">
            <v>UNID</v>
          </cell>
          <cell r="E26">
            <v>30000</v>
          </cell>
        </row>
        <row r="27">
          <cell r="A27">
            <v>19</v>
          </cell>
          <cell r="B27" t="str">
            <v>Servicio de Camion</v>
          </cell>
        </row>
        <row r="28">
          <cell r="A28">
            <v>20</v>
          </cell>
          <cell r="B28" t="str">
            <v>FLETE, CARGUE Y DESCARGUE</v>
          </cell>
          <cell r="C28" t="str">
            <v>GB</v>
          </cell>
          <cell r="E28">
            <v>224000</v>
          </cell>
        </row>
        <row r="29">
          <cell r="A29">
            <v>21</v>
          </cell>
          <cell r="B29" t="str">
            <v>VEHICULO PARA MOVILIZACIÓN DE PERSONAL</v>
          </cell>
          <cell r="C29" t="str">
            <v>DIA</v>
          </cell>
          <cell r="E29">
            <v>93000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  <row r="58">
          <cell r="A58">
            <v>50</v>
          </cell>
        </row>
        <row r="59">
          <cell r="A59">
            <v>51</v>
          </cell>
        </row>
        <row r="60">
          <cell r="A60">
            <v>52</v>
          </cell>
        </row>
        <row r="61">
          <cell r="A61">
            <v>53</v>
          </cell>
        </row>
        <row r="62">
          <cell r="A62">
            <v>54</v>
          </cell>
        </row>
        <row r="63">
          <cell r="A63">
            <v>55</v>
          </cell>
        </row>
        <row r="64">
          <cell r="A64">
            <v>56</v>
          </cell>
        </row>
        <row r="65">
          <cell r="A65">
            <v>57</v>
          </cell>
        </row>
        <row r="66">
          <cell r="A66">
            <v>58</v>
          </cell>
        </row>
        <row r="67">
          <cell r="A67">
            <v>59</v>
          </cell>
        </row>
        <row r="68">
          <cell r="A68">
            <v>60</v>
          </cell>
        </row>
        <row r="69">
          <cell r="A69">
            <v>61</v>
          </cell>
        </row>
        <row r="70">
          <cell r="A70">
            <v>62</v>
          </cell>
        </row>
        <row r="71">
          <cell r="A71">
            <v>63</v>
          </cell>
        </row>
        <row r="72">
          <cell r="A72">
            <v>64</v>
          </cell>
        </row>
        <row r="73">
          <cell r="A73">
            <v>65</v>
          </cell>
        </row>
        <row r="74">
          <cell r="A74">
            <v>66</v>
          </cell>
        </row>
        <row r="75">
          <cell r="A75">
            <v>67</v>
          </cell>
        </row>
        <row r="76">
          <cell r="A76">
            <v>68</v>
          </cell>
        </row>
        <row r="77">
          <cell r="A77">
            <v>69</v>
          </cell>
        </row>
        <row r="78">
          <cell r="A78">
            <v>70</v>
          </cell>
        </row>
        <row r="79">
          <cell r="A79">
            <v>71</v>
          </cell>
        </row>
        <row r="80">
          <cell r="A80">
            <v>72</v>
          </cell>
        </row>
        <row r="81">
          <cell r="A81">
            <v>73</v>
          </cell>
        </row>
        <row r="82">
          <cell r="A82">
            <v>74</v>
          </cell>
        </row>
        <row r="83">
          <cell r="A83">
            <v>75</v>
          </cell>
        </row>
        <row r="84">
          <cell r="A84">
            <v>76</v>
          </cell>
        </row>
        <row r="85">
          <cell r="A85">
            <v>77</v>
          </cell>
        </row>
        <row r="86">
          <cell r="A86">
            <v>78</v>
          </cell>
        </row>
        <row r="87">
          <cell r="A87">
            <v>79</v>
          </cell>
        </row>
        <row r="88">
          <cell r="A88">
            <v>80</v>
          </cell>
        </row>
        <row r="89">
          <cell r="A89">
            <v>81</v>
          </cell>
        </row>
        <row r="90">
          <cell r="A90">
            <v>82</v>
          </cell>
        </row>
        <row r="91">
          <cell r="A91">
            <v>83</v>
          </cell>
        </row>
        <row r="92">
          <cell r="A92">
            <v>84</v>
          </cell>
        </row>
        <row r="93">
          <cell r="A93">
            <v>85</v>
          </cell>
        </row>
        <row r="94">
          <cell r="A94">
            <v>86</v>
          </cell>
        </row>
        <row r="95">
          <cell r="A95">
            <v>87</v>
          </cell>
        </row>
        <row r="96">
          <cell r="A96">
            <v>88</v>
          </cell>
        </row>
        <row r="97">
          <cell r="A97">
            <v>89</v>
          </cell>
        </row>
        <row r="98">
          <cell r="A98">
            <v>90</v>
          </cell>
        </row>
        <row r="99">
          <cell r="A99">
            <v>91</v>
          </cell>
        </row>
        <row r="100">
          <cell r="A100">
            <v>92</v>
          </cell>
        </row>
        <row r="101">
          <cell r="A101">
            <v>93</v>
          </cell>
        </row>
        <row r="102">
          <cell r="A102">
            <v>94</v>
          </cell>
        </row>
        <row r="103">
          <cell r="A103">
            <v>95</v>
          </cell>
        </row>
        <row r="104">
          <cell r="A104">
            <v>96</v>
          </cell>
        </row>
        <row r="105">
          <cell r="A105">
            <v>97</v>
          </cell>
        </row>
        <row r="106">
          <cell r="A106">
            <v>98</v>
          </cell>
        </row>
        <row r="107">
          <cell r="A107">
            <v>99</v>
          </cell>
        </row>
        <row r="108">
          <cell r="A108">
            <v>100</v>
          </cell>
        </row>
        <row r="109">
          <cell r="A109">
            <v>101</v>
          </cell>
        </row>
        <row r="110">
          <cell r="A110">
            <v>102</v>
          </cell>
        </row>
        <row r="111">
          <cell r="A111">
            <v>103</v>
          </cell>
        </row>
        <row r="112">
          <cell r="A112">
            <v>104</v>
          </cell>
        </row>
        <row r="113">
          <cell r="A113">
            <v>105</v>
          </cell>
        </row>
        <row r="114">
          <cell r="A114">
            <v>106</v>
          </cell>
        </row>
        <row r="115">
          <cell r="A115">
            <v>107</v>
          </cell>
        </row>
        <row r="116">
          <cell r="A116">
            <v>108</v>
          </cell>
        </row>
        <row r="117">
          <cell r="A117">
            <v>109</v>
          </cell>
        </row>
        <row r="118">
          <cell r="A118">
            <v>110</v>
          </cell>
        </row>
        <row r="119">
          <cell r="A119">
            <v>111</v>
          </cell>
        </row>
        <row r="120">
          <cell r="A120">
            <v>112</v>
          </cell>
        </row>
        <row r="121">
          <cell r="A121">
            <v>113</v>
          </cell>
        </row>
        <row r="122">
          <cell r="A122">
            <v>114</v>
          </cell>
        </row>
        <row r="123">
          <cell r="A123">
            <v>115</v>
          </cell>
        </row>
        <row r="124">
          <cell r="A124">
            <v>116</v>
          </cell>
        </row>
        <row r="125">
          <cell r="A125">
            <v>117</v>
          </cell>
        </row>
        <row r="126">
          <cell r="A126">
            <v>118</v>
          </cell>
        </row>
        <row r="127">
          <cell r="A127">
            <v>119</v>
          </cell>
        </row>
        <row r="128">
          <cell r="A128">
            <v>120</v>
          </cell>
        </row>
        <row r="129">
          <cell r="A129">
            <v>121</v>
          </cell>
        </row>
        <row r="130">
          <cell r="A130">
            <v>122</v>
          </cell>
        </row>
        <row r="131">
          <cell r="A131">
            <v>123</v>
          </cell>
        </row>
        <row r="132">
          <cell r="A132">
            <v>124</v>
          </cell>
        </row>
        <row r="133">
          <cell r="A133">
            <v>125</v>
          </cell>
        </row>
        <row r="134">
          <cell r="A134">
            <v>126</v>
          </cell>
        </row>
        <row r="135">
          <cell r="A135">
            <v>127</v>
          </cell>
        </row>
        <row r="136">
          <cell r="A136">
            <v>128</v>
          </cell>
        </row>
        <row r="137">
          <cell r="A137">
            <v>129</v>
          </cell>
        </row>
        <row r="138">
          <cell r="A138">
            <v>130</v>
          </cell>
        </row>
        <row r="139">
          <cell r="A139">
            <v>131</v>
          </cell>
        </row>
        <row r="140">
          <cell r="A140">
            <v>132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98"/>
  <sheetViews>
    <sheetView showGridLines="0" tabSelected="1" zoomScale="70" zoomScaleNormal="70" workbookViewId="0">
      <selection activeCell="W9" sqref="W9"/>
    </sheetView>
  </sheetViews>
  <sheetFormatPr baseColWidth="10" defaultColWidth="12.42578125" defaultRowHeight="15" customHeight="1" x14ac:dyDescent="0.2"/>
  <cols>
    <col min="1" max="2" width="3.42578125" customWidth="1"/>
    <col min="3" max="3" width="10.42578125" customWidth="1"/>
    <col min="4" max="4" width="25" customWidth="1"/>
    <col min="5" max="5" width="18.7109375" customWidth="1"/>
    <col min="6" max="6" width="9.42578125" customWidth="1"/>
    <col min="7" max="7" width="33.42578125" customWidth="1"/>
    <col min="8" max="8" width="19.42578125" customWidth="1"/>
    <col min="9" max="9" width="12.7109375" customWidth="1"/>
    <col min="10" max="10" width="10.85546875" customWidth="1"/>
    <col min="11" max="11" width="19.42578125" customWidth="1"/>
    <col min="12" max="12" width="12.42578125" customWidth="1"/>
    <col min="13" max="13" width="15.42578125" customWidth="1"/>
    <col min="14" max="15" width="32" customWidth="1"/>
    <col min="16" max="16" width="28" customWidth="1"/>
    <col min="17" max="17" width="4" customWidth="1"/>
    <col min="18" max="18" width="5.28515625" customWidth="1"/>
    <col min="19" max="29" width="14.85546875" customWidth="1"/>
  </cols>
  <sheetData>
    <row r="1" spans="1:29" ht="12.7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.75" customHeight="1" thickTop="1" x14ac:dyDescent="0.2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2.75" x14ac:dyDescent="0.2">
      <c r="A3" s="1"/>
      <c r="B3" s="5"/>
      <c r="C3" s="52"/>
      <c r="D3" s="53"/>
      <c r="E3" s="5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8" x14ac:dyDescent="0.25">
      <c r="A4" s="7"/>
      <c r="B4" s="8"/>
      <c r="C4" s="54" t="s">
        <v>0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ht="15.75" customHeight="1" x14ac:dyDescent="0.25">
      <c r="A5" s="7"/>
      <c r="B5" s="8"/>
      <c r="C5" s="54" t="s">
        <v>21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11"/>
      <c r="R5" s="12"/>
      <c r="S5" s="12"/>
      <c r="T5" s="12"/>
      <c r="U5" s="13"/>
      <c r="V5" s="13"/>
      <c r="W5" s="13"/>
      <c r="X5" s="13"/>
      <c r="Y5" s="13"/>
      <c r="Z5" s="13"/>
      <c r="AA5" s="13"/>
      <c r="AB5" s="13"/>
      <c r="AC5" s="13"/>
    </row>
    <row r="6" spans="1:29" ht="60" customHeight="1" x14ac:dyDescent="0.25">
      <c r="A6" s="7"/>
      <c r="B6" s="8"/>
      <c r="C6" s="55" t="s">
        <v>22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11"/>
      <c r="R6" s="12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</row>
    <row r="7" spans="1:29" ht="15.75" x14ac:dyDescent="0.25">
      <c r="A7" s="7"/>
      <c r="B7" s="8"/>
      <c r="C7" s="10"/>
      <c r="D7" s="10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2"/>
      <c r="Q7" s="11"/>
      <c r="R7" s="12"/>
      <c r="S7" s="12"/>
      <c r="T7" s="12"/>
      <c r="U7" s="13"/>
      <c r="V7" s="13"/>
      <c r="W7" s="13"/>
      <c r="X7" s="13"/>
      <c r="Y7" s="13"/>
      <c r="Z7" s="13"/>
      <c r="AA7" s="13"/>
      <c r="AB7" s="13"/>
      <c r="AC7" s="13"/>
    </row>
    <row r="8" spans="1:29" ht="18" x14ac:dyDescent="0.25">
      <c r="A8" s="7"/>
      <c r="B8" s="8"/>
      <c r="C8" s="54" t="s">
        <v>1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11"/>
      <c r="R8" s="12"/>
      <c r="S8" s="12"/>
      <c r="T8" s="12"/>
      <c r="U8" s="13"/>
      <c r="V8" s="13"/>
      <c r="W8" s="13"/>
      <c r="X8" s="13"/>
      <c r="Y8" s="13"/>
      <c r="Z8" s="13"/>
      <c r="AA8" s="13"/>
      <c r="AB8" s="13"/>
      <c r="AC8" s="13"/>
    </row>
    <row r="9" spans="1:29" ht="15.75" thickBot="1" x14ac:dyDescent="0.3">
      <c r="A9" s="16"/>
      <c r="B9" s="17"/>
      <c r="C9" s="62"/>
      <c r="D9" s="63"/>
      <c r="E9" s="63"/>
      <c r="F9" s="18"/>
      <c r="G9" s="14"/>
      <c r="H9" s="14"/>
      <c r="I9" s="14"/>
      <c r="J9" s="19"/>
      <c r="K9" s="19"/>
      <c r="L9" s="19"/>
      <c r="M9" s="20"/>
      <c r="N9" s="20"/>
      <c r="O9" s="20"/>
      <c r="P9" s="21"/>
      <c r="Q9" s="22"/>
      <c r="R9" s="23"/>
      <c r="S9" s="23"/>
      <c r="T9" s="23"/>
      <c r="U9" s="24"/>
      <c r="V9" s="24"/>
      <c r="W9" s="24"/>
      <c r="X9" s="24"/>
      <c r="Y9" s="24"/>
      <c r="Z9" s="24"/>
      <c r="AA9" s="24"/>
      <c r="AB9" s="24"/>
      <c r="AC9" s="24"/>
    </row>
    <row r="10" spans="1:29" ht="60" customHeight="1" thickTop="1" x14ac:dyDescent="0.2">
      <c r="A10" s="1"/>
      <c r="B10" s="5"/>
      <c r="C10" s="67" t="s">
        <v>2</v>
      </c>
      <c r="D10" s="56" t="s">
        <v>3</v>
      </c>
      <c r="E10" s="56" t="s">
        <v>4</v>
      </c>
      <c r="F10" s="58" t="s">
        <v>5</v>
      </c>
      <c r="G10" s="59"/>
      <c r="H10" s="56" t="s">
        <v>6</v>
      </c>
      <c r="I10" s="64" t="s">
        <v>7</v>
      </c>
      <c r="J10" s="65"/>
      <c r="K10" s="56" t="s">
        <v>8</v>
      </c>
      <c r="L10" s="56" t="s">
        <v>9</v>
      </c>
      <c r="M10" s="56" t="s">
        <v>10</v>
      </c>
      <c r="N10" s="66" t="s">
        <v>11</v>
      </c>
      <c r="O10" s="59"/>
      <c r="P10" s="60" t="s">
        <v>12</v>
      </c>
      <c r="Q10" s="25"/>
      <c r="R10" s="26"/>
      <c r="S10" s="26"/>
      <c r="T10" s="26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170.25" customHeight="1" thickBot="1" x14ac:dyDescent="0.25">
      <c r="A11" s="1"/>
      <c r="B11" s="5"/>
      <c r="C11" s="68"/>
      <c r="D11" s="57"/>
      <c r="E11" s="57"/>
      <c r="F11" s="28" t="s">
        <v>13</v>
      </c>
      <c r="G11" s="28" t="s">
        <v>14</v>
      </c>
      <c r="H11" s="57"/>
      <c r="I11" s="29" t="s">
        <v>15</v>
      </c>
      <c r="J11" s="30" t="s">
        <v>16</v>
      </c>
      <c r="K11" s="57"/>
      <c r="L11" s="57"/>
      <c r="M11" s="57"/>
      <c r="N11" s="29" t="s">
        <v>17</v>
      </c>
      <c r="O11" s="31" t="s">
        <v>18</v>
      </c>
      <c r="P11" s="61"/>
      <c r="Q11" s="25"/>
      <c r="R11" s="26"/>
      <c r="S11" s="26"/>
      <c r="T11" s="26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38.25" customHeight="1" thickTop="1" x14ac:dyDescent="0.25">
      <c r="A12" s="32"/>
      <c r="B12" s="33"/>
      <c r="C12" s="34">
        <v>1</v>
      </c>
      <c r="D12" s="35"/>
      <c r="E12" s="36"/>
      <c r="F12" s="36"/>
      <c r="G12" s="37"/>
      <c r="H12" s="37"/>
      <c r="I12" s="37"/>
      <c r="J12" s="38"/>
      <c r="K12" s="38"/>
      <c r="L12" s="39"/>
      <c r="M12" s="40"/>
      <c r="N12" s="41"/>
      <c r="O12" s="42"/>
      <c r="P12" s="43"/>
      <c r="Q12" s="44"/>
      <c r="R12" s="45"/>
      <c r="S12" s="45"/>
      <c r="T12" s="45"/>
      <c r="U12" s="46"/>
      <c r="V12" s="46"/>
      <c r="W12" s="46"/>
      <c r="X12" s="46"/>
      <c r="Y12" s="46"/>
      <c r="Z12" s="46"/>
      <c r="AA12" s="46"/>
      <c r="AB12" s="46"/>
      <c r="AC12" s="46"/>
    </row>
    <row r="13" spans="1:29" ht="38.25" customHeight="1" x14ac:dyDescent="0.25">
      <c r="A13" s="32"/>
      <c r="B13" s="33"/>
      <c r="C13" s="34">
        <v>2</v>
      </c>
      <c r="D13" s="35"/>
      <c r="E13" s="36"/>
      <c r="F13" s="36"/>
      <c r="G13" s="37"/>
      <c r="H13" s="37"/>
      <c r="I13" s="37"/>
      <c r="J13" s="38"/>
      <c r="K13" s="38"/>
      <c r="L13" s="39"/>
      <c r="M13" s="40"/>
      <c r="N13" s="41"/>
      <c r="O13" s="42"/>
      <c r="P13" s="47"/>
      <c r="Q13" s="44"/>
      <c r="R13" s="45"/>
      <c r="S13" s="45"/>
      <c r="T13" s="45"/>
      <c r="U13" s="46"/>
      <c r="V13" s="46"/>
      <c r="W13" s="46"/>
      <c r="X13" s="46"/>
      <c r="Y13" s="46"/>
      <c r="Z13" s="46"/>
      <c r="AA13" s="46"/>
      <c r="AB13" s="46"/>
      <c r="AC13" s="46"/>
    </row>
    <row r="14" spans="1:29" ht="38.25" customHeight="1" x14ac:dyDescent="0.25">
      <c r="A14" s="32"/>
      <c r="B14" s="33"/>
      <c r="C14" s="34">
        <v>3</v>
      </c>
      <c r="D14" s="35"/>
      <c r="E14" s="36"/>
      <c r="F14" s="36"/>
      <c r="G14" s="37"/>
      <c r="H14" s="37"/>
      <c r="I14" s="37"/>
      <c r="J14" s="38"/>
      <c r="K14" s="38"/>
      <c r="L14" s="39"/>
      <c r="M14" s="40"/>
      <c r="N14" s="41"/>
      <c r="O14" s="42"/>
      <c r="P14" s="47"/>
      <c r="Q14" s="44"/>
      <c r="R14" s="45"/>
      <c r="S14" s="45"/>
      <c r="T14" s="45"/>
      <c r="U14" s="46"/>
      <c r="V14" s="46"/>
      <c r="W14" s="46"/>
      <c r="X14" s="46"/>
      <c r="Y14" s="46"/>
      <c r="Z14" s="46"/>
      <c r="AA14" s="46"/>
      <c r="AB14" s="46"/>
      <c r="AC14" s="46"/>
    </row>
    <row r="15" spans="1:29" ht="38.25" customHeight="1" x14ac:dyDescent="0.25">
      <c r="A15" s="32"/>
      <c r="B15" s="33"/>
      <c r="C15" s="34">
        <v>4</v>
      </c>
      <c r="D15" s="35"/>
      <c r="E15" s="36"/>
      <c r="F15" s="36"/>
      <c r="G15" s="37"/>
      <c r="H15" s="37"/>
      <c r="I15" s="37"/>
      <c r="J15" s="38"/>
      <c r="K15" s="38"/>
      <c r="L15" s="39"/>
      <c r="M15" s="40"/>
      <c r="N15" s="41"/>
      <c r="O15" s="42"/>
      <c r="P15" s="47"/>
      <c r="Q15" s="44"/>
      <c r="R15" s="45"/>
      <c r="S15" s="45"/>
      <c r="T15" s="45"/>
      <c r="U15" s="46"/>
      <c r="V15" s="46"/>
      <c r="W15" s="46"/>
      <c r="X15" s="46"/>
      <c r="Y15" s="46"/>
      <c r="Z15" s="46"/>
      <c r="AA15" s="46"/>
      <c r="AB15" s="46"/>
      <c r="AC15" s="46"/>
    </row>
    <row r="16" spans="1:29" ht="38.25" customHeight="1" thickBot="1" x14ac:dyDescent="0.3">
      <c r="A16" s="32"/>
      <c r="B16" s="33"/>
      <c r="C16" s="34">
        <v>5</v>
      </c>
      <c r="D16" s="35"/>
      <c r="E16" s="36"/>
      <c r="F16" s="36"/>
      <c r="G16" s="37"/>
      <c r="H16" s="37"/>
      <c r="I16" s="37"/>
      <c r="J16" s="38"/>
      <c r="K16" s="38"/>
      <c r="L16" s="39"/>
      <c r="M16" s="40"/>
      <c r="N16" s="41"/>
      <c r="O16" s="42"/>
      <c r="P16" s="47"/>
      <c r="Q16" s="44"/>
      <c r="R16" s="45"/>
      <c r="S16" s="45"/>
      <c r="T16" s="45"/>
      <c r="U16" s="46"/>
      <c r="V16" s="46"/>
      <c r="W16" s="46"/>
      <c r="X16" s="46"/>
      <c r="Y16" s="46"/>
      <c r="Z16" s="46"/>
      <c r="AA16" s="46"/>
      <c r="AB16" s="46"/>
      <c r="AC16" s="46"/>
    </row>
    <row r="17" spans="1:29" ht="12.75" customHeight="1" thickTop="1" thickBot="1" x14ac:dyDescent="0.25">
      <c r="A17" s="1"/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50"/>
      <c r="R17" s="26"/>
      <c r="S17" s="26"/>
      <c r="T17" s="26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12.75" customHeight="1" thickTop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2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2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2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2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2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2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</sheetData>
  <mergeCells count="17">
    <mergeCell ref="E10:E11"/>
    <mergeCell ref="F10:G10"/>
    <mergeCell ref="H10:H11"/>
    <mergeCell ref="P10:P11"/>
    <mergeCell ref="C9:E9"/>
    <mergeCell ref="I10:J10"/>
    <mergeCell ref="K10:K11"/>
    <mergeCell ref="L10:L11"/>
    <mergeCell ref="M10:M11"/>
    <mergeCell ref="N10:O10"/>
    <mergeCell ref="C10:C11"/>
    <mergeCell ref="D10:D11"/>
    <mergeCell ref="C3:E3"/>
    <mergeCell ref="C4:P4"/>
    <mergeCell ref="C5:P5"/>
    <mergeCell ref="C6:P6"/>
    <mergeCell ref="C8:P8"/>
  </mergeCells>
  <pageMargins left="0.11811023622047245" right="0.11811023622047245" top="0.59055118110236227" bottom="0.15748031496062992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999"/>
  <sheetViews>
    <sheetView showGridLines="0" topLeftCell="A4" zoomScale="70" zoomScaleNormal="70" workbookViewId="0">
      <selection activeCell="C6" sqref="C6:P6"/>
    </sheetView>
  </sheetViews>
  <sheetFormatPr baseColWidth="10" defaultColWidth="12.42578125" defaultRowHeight="15" customHeight="1" x14ac:dyDescent="0.2"/>
  <cols>
    <col min="1" max="2" width="3.42578125" customWidth="1"/>
    <col min="3" max="3" width="10.42578125" customWidth="1"/>
    <col min="4" max="4" width="25" customWidth="1"/>
    <col min="5" max="5" width="18.7109375" customWidth="1"/>
    <col min="6" max="6" width="9.42578125" customWidth="1"/>
    <col min="7" max="7" width="33.42578125" customWidth="1"/>
    <col min="8" max="8" width="19.42578125" customWidth="1"/>
    <col min="9" max="9" width="12.7109375" customWidth="1"/>
    <col min="10" max="10" width="10.85546875" customWidth="1"/>
    <col min="11" max="11" width="19.42578125" customWidth="1"/>
    <col min="12" max="12" width="12.42578125" customWidth="1"/>
    <col min="13" max="13" width="15.42578125" customWidth="1"/>
    <col min="14" max="15" width="32" customWidth="1"/>
    <col min="16" max="16" width="28" customWidth="1"/>
    <col min="17" max="17" width="4" customWidth="1"/>
    <col min="18" max="18" width="5.28515625" customWidth="1"/>
    <col min="19" max="29" width="14.85546875" customWidth="1"/>
  </cols>
  <sheetData>
    <row r="1" spans="1:29" ht="12.7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.75" customHeight="1" thickTop="1" x14ac:dyDescent="0.2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2.75" x14ac:dyDescent="0.2">
      <c r="A3" s="1"/>
      <c r="B3" s="5"/>
      <c r="C3" s="52"/>
      <c r="D3" s="52"/>
      <c r="E3" s="5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8" x14ac:dyDescent="0.25">
      <c r="A4" s="7"/>
      <c r="B4" s="8"/>
      <c r="C4" s="54" t="s">
        <v>19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ht="15.75" customHeight="1" x14ac:dyDescent="0.25">
      <c r="A5" s="7"/>
      <c r="B5" s="8"/>
      <c r="C5" s="54" t="str">
        <f>+'EXPERIENCIA GENERAL'!C5</f>
        <v>PROCESO DE SELECCIÓN No.: CC-2026-00X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11"/>
      <c r="R5" s="12"/>
      <c r="S5" s="12"/>
      <c r="T5" s="12"/>
      <c r="U5" s="13"/>
      <c r="V5" s="13"/>
      <c r="W5" s="13"/>
      <c r="X5" s="13"/>
      <c r="Y5" s="13"/>
      <c r="Z5" s="13"/>
      <c r="AA5" s="13"/>
      <c r="AB5" s="13"/>
      <c r="AC5" s="13"/>
    </row>
    <row r="6" spans="1:29" ht="60" customHeight="1" x14ac:dyDescent="0.25">
      <c r="A6" s="7"/>
      <c r="B6" s="8"/>
      <c r="C6" s="55" t="str">
        <f>+'EXPERIENCIA GENERAL'!C6</f>
        <v>REALIZAR LA INTERVENTORÍA TÉCNICA, ADMINISTRATIVA, FINANCIERA Y JURÍDICA AL CONTRATO DE CONSULTORÍA CUYO OBJETO ES “ELABORAR LOS ESTUDIOS Y DISEÑOS A NIVEL DE DETALLE FASE III PARA EL MEJORAMIENTO Y/O REHABILITACIÓN DEL CORREDOR VIAL AGUA DE DIOS – SOPAPO, EN EL DEPARTAMENTO DE CUNDINAMARCA, EN EL MARCO DEL CONTRATO INTERADMINISTRATIVO No. ICCU-CTO-325-2026 (FONDECÚN 26-005), SUSCRITO ENTRE EL INSTITUTO DE CAMINOS Y CONSTRUCCIONES DE CUNDINAMARCA – ICCU Y EL FONDO DE DESARROLLO DE PROYECTOS DE CUNDINAMARCA – FONDECÚN”.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11"/>
      <c r="R6" s="12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</row>
    <row r="7" spans="1:29" ht="15.75" x14ac:dyDescent="0.25">
      <c r="A7" s="7"/>
      <c r="B7" s="8"/>
      <c r="C7" s="10"/>
      <c r="D7" s="10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2"/>
      <c r="Q7" s="11"/>
      <c r="R7" s="12"/>
      <c r="S7" s="12"/>
      <c r="T7" s="12"/>
      <c r="U7" s="13"/>
      <c r="V7" s="13"/>
      <c r="W7" s="13"/>
      <c r="X7" s="13"/>
      <c r="Y7" s="13"/>
      <c r="Z7" s="13"/>
      <c r="AA7" s="13"/>
      <c r="AB7" s="13"/>
      <c r="AC7" s="13"/>
    </row>
    <row r="8" spans="1:29" ht="18" x14ac:dyDescent="0.25">
      <c r="A8" s="7"/>
      <c r="B8" s="8"/>
      <c r="C8" s="54" t="s">
        <v>20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11"/>
      <c r="R8" s="12"/>
      <c r="S8" s="12"/>
      <c r="T8" s="12"/>
      <c r="U8" s="13"/>
      <c r="V8" s="13"/>
      <c r="W8" s="13"/>
      <c r="X8" s="13"/>
      <c r="Y8" s="13"/>
      <c r="Z8" s="13"/>
      <c r="AA8" s="13"/>
      <c r="AB8" s="13"/>
      <c r="AC8" s="13"/>
    </row>
    <row r="9" spans="1:29" ht="15.75" thickBot="1" x14ac:dyDescent="0.3">
      <c r="A9" s="16"/>
      <c r="B9" s="17"/>
      <c r="C9" s="62"/>
      <c r="D9" s="63"/>
      <c r="E9" s="63"/>
      <c r="F9" s="18"/>
      <c r="G9" s="14"/>
      <c r="H9" s="14"/>
      <c r="I9" s="14"/>
      <c r="J9" s="19"/>
      <c r="K9" s="19"/>
      <c r="L9" s="19"/>
      <c r="M9" s="20"/>
      <c r="N9" s="20"/>
      <c r="O9" s="20"/>
      <c r="P9" s="21"/>
      <c r="Q9" s="22"/>
      <c r="R9" s="23"/>
      <c r="S9" s="23"/>
      <c r="T9" s="23"/>
      <c r="U9" s="24"/>
      <c r="V9" s="24"/>
      <c r="W9" s="24"/>
      <c r="X9" s="24"/>
      <c r="Y9" s="24"/>
      <c r="Z9" s="24"/>
      <c r="AA9" s="24"/>
      <c r="AB9" s="24"/>
      <c r="AC9" s="24"/>
    </row>
    <row r="10" spans="1:29" ht="60" customHeight="1" thickTop="1" x14ac:dyDescent="0.2">
      <c r="A10" s="1"/>
      <c r="B10" s="5"/>
      <c r="C10" s="67" t="s">
        <v>2</v>
      </c>
      <c r="D10" s="56" t="s">
        <v>3</v>
      </c>
      <c r="E10" s="56" t="s">
        <v>4</v>
      </c>
      <c r="F10" s="58" t="s">
        <v>5</v>
      </c>
      <c r="G10" s="59"/>
      <c r="H10" s="56" t="s">
        <v>6</v>
      </c>
      <c r="I10" s="64" t="s">
        <v>7</v>
      </c>
      <c r="J10" s="65"/>
      <c r="K10" s="56" t="s">
        <v>8</v>
      </c>
      <c r="L10" s="56" t="s">
        <v>9</v>
      </c>
      <c r="M10" s="56" t="s">
        <v>10</v>
      </c>
      <c r="N10" s="66" t="s">
        <v>11</v>
      </c>
      <c r="O10" s="59"/>
      <c r="P10" s="60" t="s">
        <v>12</v>
      </c>
      <c r="Q10" s="25"/>
      <c r="R10" s="26"/>
      <c r="S10" s="26"/>
      <c r="T10" s="26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170.25" customHeight="1" thickBot="1" x14ac:dyDescent="0.25">
      <c r="A11" s="1"/>
      <c r="B11" s="5"/>
      <c r="C11" s="68"/>
      <c r="D11" s="57"/>
      <c r="E11" s="57"/>
      <c r="F11" s="28" t="s">
        <v>13</v>
      </c>
      <c r="G11" s="28" t="s">
        <v>14</v>
      </c>
      <c r="H11" s="57"/>
      <c r="I11" s="29" t="s">
        <v>15</v>
      </c>
      <c r="J11" s="30" t="s">
        <v>16</v>
      </c>
      <c r="K11" s="57"/>
      <c r="L11" s="57"/>
      <c r="M11" s="57"/>
      <c r="N11" s="29" t="s">
        <v>17</v>
      </c>
      <c r="O11" s="31" t="s">
        <v>18</v>
      </c>
      <c r="P11" s="61"/>
      <c r="Q11" s="25"/>
      <c r="R11" s="26"/>
      <c r="S11" s="26"/>
      <c r="T11" s="26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38.25" customHeight="1" thickTop="1" x14ac:dyDescent="0.25">
      <c r="A12" s="32"/>
      <c r="B12" s="33"/>
      <c r="C12" s="34">
        <v>1</v>
      </c>
      <c r="D12" s="51"/>
      <c r="E12" s="36"/>
      <c r="F12" s="36"/>
      <c r="G12" s="37"/>
      <c r="H12" s="37"/>
      <c r="I12" s="37"/>
      <c r="J12" s="38"/>
      <c r="K12" s="38"/>
      <c r="L12" s="39"/>
      <c r="M12" s="40"/>
      <c r="N12" s="41"/>
      <c r="O12" s="42"/>
      <c r="P12" s="43"/>
      <c r="Q12" s="44"/>
      <c r="R12" s="45"/>
      <c r="S12" s="45"/>
      <c r="T12" s="45"/>
      <c r="U12" s="46"/>
      <c r="V12" s="46"/>
      <c r="W12" s="46"/>
      <c r="X12" s="46"/>
      <c r="Y12" s="46"/>
      <c r="Z12" s="46"/>
      <c r="AA12" s="46"/>
      <c r="AB12" s="46"/>
      <c r="AC12" s="46"/>
    </row>
    <row r="13" spans="1:29" ht="38.25" customHeight="1" x14ac:dyDescent="0.25">
      <c r="A13" s="32"/>
      <c r="B13" s="33"/>
      <c r="C13" s="34">
        <v>2</v>
      </c>
      <c r="D13" s="51"/>
      <c r="E13" s="36"/>
      <c r="F13" s="36"/>
      <c r="G13" s="37"/>
      <c r="H13" s="37"/>
      <c r="I13" s="37"/>
      <c r="J13" s="38"/>
      <c r="K13" s="38"/>
      <c r="L13" s="39"/>
      <c r="M13" s="40"/>
      <c r="N13" s="41"/>
      <c r="O13" s="42"/>
      <c r="P13" s="42"/>
      <c r="Q13" s="44"/>
      <c r="R13" s="45"/>
      <c r="S13" s="45"/>
      <c r="T13" s="45"/>
      <c r="U13" s="46"/>
      <c r="V13" s="46"/>
      <c r="W13" s="46"/>
      <c r="X13" s="46"/>
      <c r="Y13" s="46"/>
      <c r="Z13" s="46"/>
      <c r="AA13" s="46"/>
      <c r="AB13" s="46"/>
      <c r="AC13" s="46"/>
    </row>
    <row r="14" spans="1:29" ht="38.25" customHeight="1" x14ac:dyDescent="0.25">
      <c r="A14" s="32"/>
      <c r="B14" s="33"/>
      <c r="C14" s="34">
        <v>3</v>
      </c>
      <c r="D14" s="51"/>
      <c r="E14" s="36"/>
      <c r="F14" s="36"/>
      <c r="G14" s="37"/>
      <c r="H14" s="37"/>
      <c r="I14" s="37"/>
      <c r="J14" s="38"/>
      <c r="K14" s="38"/>
      <c r="L14" s="39"/>
      <c r="M14" s="40"/>
      <c r="N14" s="41"/>
      <c r="O14" s="42"/>
      <c r="P14" s="42"/>
      <c r="Q14" s="44"/>
      <c r="R14" s="45"/>
      <c r="S14" s="45"/>
      <c r="T14" s="45"/>
      <c r="U14" s="46"/>
      <c r="V14" s="46"/>
      <c r="W14" s="46"/>
      <c r="X14" s="46"/>
      <c r="Y14" s="46"/>
      <c r="Z14" s="46"/>
      <c r="AA14" s="46"/>
      <c r="AB14" s="46"/>
      <c r="AC14" s="46"/>
    </row>
    <row r="15" spans="1:29" ht="38.25" customHeight="1" x14ac:dyDescent="0.25">
      <c r="A15" s="32"/>
      <c r="B15" s="33"/>
      <c r="C15" s="34">
        <v>4</v>
      </c>
      <c r="D15" s="51"/>
      <c r="E15" s="36"/>
      <c r="F15" s="36"/>
      <c r="G15" s="37"/>
      <c r="H15" s="37"/>
      <c r="I15" s="37"/>
      <c r="J15" s="38"/>
      <c r="K15" s="38"/>
      <c r="L15" s="39"/>
      <c r="M15" s="40"/>
      <c r="N15" s="41"/>
      <c r="O15" s="42"/>
      <c r="P15" s="42"/>
      <c r="Q15" s="44"/>
      <c r="R15" s="45"/>
      <c r="S15" s="45"/>
      <c r="T15" s="45"/>
      <c r="U15" s="46"/>
      <c r="V15" s="46"/>
      <c r="W15" s="46"/>
      <c r="X15" s="46"/>
      <c r="Y15" s="46"/>
      <c r="Z15" s="46"/>
      <c r="AA15" s="46"/>
      <c r="AB15" s="46"/>
      <c r="AC15" s="46"/>
    </row>
    <row r="16" spans="1:29" ht="38.25" customHeight="1" thickBot="1" x14ac:dyDescent="0.3">
      <c r="A16" s="32"/>
      <c r="B16" s="33"/>
      <c r="C16" s="34">
        <v>5</v>
      </c>
      <c r="D16" s="51"/>
      <c r="E16" s="36"/>
      <c r="F16" s="36"/>
      <c r="G16" s="37"/>
      <c r="H16" s="37"/>
      <c r="I16" s="37"/>
      <c r="J16" s="38"/>
      <c r="K16" s="38"/>
      <c r="L16" s="39"/>
      <c r="M16" s="40"/>
      <c r="N16" s="41"/>
      <c r="O16" s="42"/>
      <c r="P16" s="42"/>
      <c r="Q16" s="44"/>
      <c r="R16" s="45"/>
      <c r="S16" s="45"/>
      <c r="T16" s="45"/>
      <c r="U16" s="46"/>
      <c r="V16" s="46"/>
      <c r="W16" s="46"/>
      <c r="X16" s="46"/>
      <c r="Y16" s="46"/>
      <c r="Z16" s="46"/>
      <c r="AA16" s="46"/>
      <c r="AB16" s="46"/>
      <c r="AC16" s="46"/>
    </row>
    <row r="17" spans="1:29" ht="12.75" customHeight="1" thickTop="1" thickBot="1" x14ac:dyDescent="0.25">
      <c r="A17" s="1"/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50"/>
      <c r="R17" s="26"/>
      <c r="S17" s="26"/>
      <c r="T17" s="26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12.75" customHeight="1" thickTop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2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2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2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2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2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2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</sheetData>
  <mergeCells count="17">
    <mergeCell ref="L10:L11"/>
    <mergeCell ref="M10:M11"/>
    <mergeCell ref="N10:O10"/>
    <mergeCell ref="P10:P11"/>
    <mergeCell ref="I10:J10"/>
    <mergeCell ref="C3:E3"/>
    <mergeCell ref="C4:P4"/>
    <mergeCell ref="C5:P5"/>
    <mergeCell ref="C6:P6"/>
    <mergeCell ref="C8:P8"/>
    <mergeCell ref="H10:H11"/>
    <mergeCell ref="K10:K11"/>
    <mergeCell ref="C9:E9"/>
    <mergeCell ref="C10:C11"/>
    <mergeCell ref="D10:D11"/>
    <mergeCell ref="E10:E11"/>
    <mergeCell ref="F10:G10"/>
  </mergeCells>
  <pageMargins left="0.11811023622047245" right="0.11811023622047245" top="0.59055118110236227" bottom="0.15748031496062992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AFDA862437EF408BBA9825DED340D2" ma:contentTypeVersion="14" ma:contentTypeDescription="Crear nuevo documento." ma:contentTypeScope="" ma:versionID="5b2a79a2f77440612908efb16eaf277a">
  <xsd:schema xmlns:xsd="http://www.w3.org/2001/XMLSchema" xmlns:xs="http://www.w3.org/2001/XMLSchema" xmlns:p="http://schemas.microsoft.com/office/2006/metadata/properties" xmlns:ns2="8cc50254-ce02-4f7f-b872-c4abca96836c" xmlns:ns3="491b060b-d92c-4001-ac18-5d21cd5b83be" targetNamespace="http://schemas.microsoft.com/office/2006/metadata/properties" ma:root="true" ma:fieldsID="43e69d7e3f26cc41b78f187a23e690dd" ns2:_="" ns3:_="">
    <xsd:import namespace="8cc50254-ce02-4f7f-b872-c4abca96836c"/>
    <xsd:import namespace="491b060b-d92c-4001-ac18-5d21cd5b83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c50254-ce02-4f7f-b872-c4abca9683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b4cda35-b2da-41dd-8649-1f8336f5dd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b060b-d92c-4001-ac18-5d21cd5b83b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a805ba-ca4f-4656-b08a-b3da41ff9aa7}" ma:internalName="TaxCatchAll" ma:showField="CatchAllData" ma:web="491b060b-d92c-4001-ac18-5d21cd5b83b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cc50254-ce02-4f7f-b872-c4abca96836c">
      <Terms xmlns="http://schemas.microsoft.com/office/infopath/2007/PartnerControls"/>
    </lcf76f155ced4ddcb4097134ff3c332f>
    <TaxCatchAll xmlns="491b060b-d92c-4001-ac18-5d21cd5b83be" xsi:nil="true"/>
  </documentManagement>
</p:properties>
</file>

<file path=customXml/itemProps1.xml><?xml version="1.0" encoding="utf-8"?>
<ds:datastoreItem xmlns:ds="http://schemas.openxmlformats.org/officeDocument/2006/customXml" ds:itemID="{D8C4EAE0-BBFC-49A1-B0C9-8BE4D2F8A4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c50254-ce02-4f7f-b872-c4abca96836c"/>
    <ds:schemaRef ds:uri="491b060b-d92c-4001-ac18-5d21cd5b83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FE01C5-CA18-42E7-8168-FEE0E348E9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9C1EB0-C53B-4743-8A5B-6C0240A1D1D5}">
  <ds:schemaRefs>
    <ds:schemaRef ds:uri="http://schemas.microsoft.com/office/2006/metadata/properties"/>
    <ds:schemaRef ds:uri="http://schemas.microsoft.com/office/infopath/2007/PartnerControls"/>
    <ds:schemaRef ds:uri="8cc50254-ce02-4f7f-b872-c4abca96836c"/>
    <ds:schemaRef ds:uri="491b060b-d92c-4001-ac18-5d21cd5b83b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EXPERIENCIA GENERAL</vt:lpstr>
      <vt:lpstr>EXPERIENCIA PONDERABLE</vt:lpstr>
      <vt:lpstr>'EXPERIENCIA GENERAL'!_GoBack</vt:lpstr>
      <vt:lpstr>'EXPERIENCIA PONDERABLE'!_GoBack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Andrés García</dc:creator>
  <cp:lastModifiedBy>Juan David Patiño Paez</cp:lastModifiedBy>
  <dcterms:created xsi:type="dcterms:W3CDTF">2025-08-21T20:00:04Z</dcterms:created>
  <dcterms:modified xsi:type="dcterms:W3CDTF">2026-09-25T19:34:10Z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0x01010078AFDA862437EF408BBA9825DED340D2</vt:lpwstr>
  </property>
</Properties>
</file>