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/>
  <mc:AlternateContent xmlns:mc="http://schemas.openxmlformats.org/markup-compatibility/2006">
    <mc:Choice Requires="x15">
      <x15ac:absPath xmlns:x15ac="http://schemas.microsoft.com/office/spreadsheetml/2010/11/ac" url="/Users/prueba/Downloads/cotropix para radicar/"/>
    </mc:Choice>
  </mc:AlternateContent>
  <xr:revisionPtr revIDLastSave="0" documentId="8_{5B2B8568-A8AF-5543-8ADE-B07C75D9165A}" xr6:coauthVersionLast="47" xr6:coauthVersionMax="47" xr10:uidLastSave="{00000000-0000-0000-0000-000000000000}"/>
  <bookViews>
    <workbookView xWindow="0" yWindow="500" windowWidth="28800" windowHeight="16300" xr2:uid="{00000000-000D-0000-FFFF-FFFF00000000}"/>
  </bookViews>
  <sheets>
    <sheet name="Presupuesto EP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5" i="1" l="1"/>
</calcChain>
</file>

<file path=xl/sharedStrings.xml><?xml version="1.0" encoding="utf-8"?>
<sst xmlns="http://schemas.openxmlformats.org/spreadsheetml/2006/main" count="164" uniqueCount="121">
  <si>
    <t>PRESUPUESTO OFICIAL – PRECIOS UNITARIOS</t>
  </si>
  <si>
    <t>CONSTRUCCIÓN DE CANCHA SINTÉTICA E INSTALACIÓN DE GIMNASIO AL AIRE LIBRE EN EL CORREGIMIENTO DE COTOPRIX DEL DISTRITO DE RIOHACHA</t>
  </si>
  <si>
    <t>SISTEMA DE PAGO: PRECIOS UNITARIOS FIJOS, SIN FÓRMULA DE REAJUSTE</t>
  </si>
  <si>
    <t>ÍTEM</t>
  </si>
  <si>
    <t>DESCRIPCIÓN / DETALLE</t>
  </si>
  <si>
    <t>UNIDAD</t>
  </si>
  <si>
    <t>CANTIDAD</t>
  </si>
  <si>
    <t>VALOR UNITARIO</t>
  </si>
  <si>
    <t>VALOR PARCIAL</t>
  </si>
  <si>
    <t>1</t>
  </si>
  <si>
    <t>ACTIVIDADES PRELIMINARES</t>
  </si>
  <si>
    <t>1.1</t>
  </si>
  <si>
    <t>Localización,  y replanteo incluye comisión topográfica, cartera y planos.</t>
  </si>
  <si>
    <t>M2</t>
  </si>
  <si>
    <t>1.2</t>
  </si>
  <si>
    <t>Demoliciones en mamposteria (sin retiro)</t>
  </si>
  <si>
    <t>1.3</t>
  </si>
  <si>
    <t>Demolición viga estructural en concreto</t>
  </si>
  <si>
    <t>M3</t>
  </si>
  <si>
    <t>1.4</t>
  </si>
  <si>
    <t>Demolición manual de losa sobre terreno e=0.10 mts</t>
  </si>
  <si>
    <t>1.5</t>
  </si>
  <si>
    <t>Descapote mecanico h=0.15 sin retiro</t>
  </si>
  <si>
    <t>1.6</t>
  </si>
  <si>
    <t>Retiro de material con cargue mecánico</t>
  </si>
  <si>
    <t>1.7</t>
  </si>
  <si>
    <t>Cerramiento provisional con liston de madera y tela de cerramiento h=2 m</t>
  </si>
  <si>
    <t>ML</t>
  </si>
  <si>
    <t>2</t>
  </si>
  <si>
    <t>MOBILIARIOS</t>
  </si>
  <si>
    <t>2.1</t>
  </si>
  <si>
    <t>Suministro e intalacion de banca en concreto con espaldar tipo IDU M-30 incluye base de concreto de 3.000 psi y transporte</t>
  </si>
  <si>
    <t>UND</t>
  </si>
  <si>
    <t>2.2</t>
  </si>
  <si>
    <t>Suministro e inst. de caneca para basura en acero inoxidable tipo IDU M-121</t>
  </si>
  <si>
    <t>3</t>
  </si>
  <si>
    <t>ZONA DE GIMNASIO AL AIRE LIBRE</t>
  </si>
  <si>
    <t>3.1</t>
  </si>
  <si>
    <t>Suministro e instalación de maquina biosaludable ELIPTICA, fabricada en tubería metálica pesada, incluye flanche para fijación en concreto y accesorios para su funcionamiento.</t>
  </si>
  <si>
    <t>3.2</t>
  </si>
  <si>
    <t>Suministro e instalación de maquina biosaludable PATINES, fabricada en tubería metálica pesada, incluye flanche para fijación en concreto y accesorios para su funcionamiento.</t>
  </si>
  <si>
    <t>3.3</t>
  </si>
  <si>
    <t>Suministro e instalación de maquina biosaludable PONY, fabricada en tubería metálica pesada, incluye flanche para fijación en concreto y accesorios para su funcionamiento</t>
  </si>
  <si>
    <t>3.4</t>
  </si>
  <si>
    <t>Suministro e instalación de maquina biosaludable CINTURA, fabricada en tubería metálica pesada, incluye flanche para fijación en concreto y accesorios para su funcionamiento.</t>
  </si>
  <si>
    <t>3.5</t>
  </si>
  <si>
    <t>Suministro e instalación de maquina biosaludable VOLANTES, fabricada en tubería metálica pesada, incluye flanche para fijación en concreto y accesorios para su funcionamiento</t>
  </si>
  <si>
    <t>4</t>
  </si>
  <si>
    <t>ANDENES, BORDILLOS Y PISOS</t>
  </si>
  <si>
    <t>4.1</t>
  </si>
  <si>
    <t>Placa de concreto de 3000 psi con espesor de 10 cm incluye concrete color naranja (o similar) y desmol</t>
  </si>
  <si>
    <t>4.2</t>
  </si>
  <si>
    <t>Sella concrete - (sellador acrilico transparente) semilustre (o similar)</t>
  </si>
  <si>
    <t>4.3</t>
  </si>
  <si>
    <t>Bordillos en concreto (15x30) 3000psi Incluye Ref. Long 3/8" Y Ref.Trasn. 1/4" No Incluye Preparación Del Terreno</t>
  </si>
  <si>
    <t>4.4</t>
  </si>
  <si>
    <t>Relleno seleccionado compactado con vibrocompactador manual (saltarin/rana)</t>
  </si>
  <si>
    <t>4.5</t>
  </si>
  <si>
    <t>Andenes en concreto de 3.000 psi e= 0.07 mts, no incluye preparacion del terreno</t>
  </si>
  <si>
    <t>5</t>
  </si>
  <si>
    <t>CANCHA DE FUTBOL</t>
  </si>
  <si>
    <t>5.1</t>
  </si>
  <si>
    <t>Excavación en material común seco de 0 - 2 m manual</t>
  </si>
  <si>
    <t>5.2</t>
  </si>
  <si>
    <t>Solado en concreto de 10,3 Mpa</t>
  </si>
  <si>
    <t>5.3</t>
  </si>
  <si>
    <t>Placa de contrapiso en concreto de 20.7 Mpa con malla elec. e = 0,10 m (3.000 Psi)</t>
  </si>
  <si>
    <t>5.4</t>
  </si>
  <si>
    <t>Viga de cimiento concreto de 3.000 psi 15x35 cms (21mpa), incluye refuerzo</t>
  </si>
  <si>
    <t>5.5</t>
  </si>
  <si>
    <t>Muro estructural bloque de cemento abuzardado a la vista una cara dim: 0,15x20x40, (exterior), incluye refuerzo</t>
  </si>
  <si>
    <t>5.6</t>
  </si>
  <si>
    <t>Alfajía en concreto de 20,7 Mpa para remate de muro, incluye refuerzo e= 0.08 b=0.25 mts.</t>
  </si>
  <si>
    <t>5.7</t>
  </si>
  <si>
    <t>Marcos en tubo metalico de 3" y 2" pintado en aceite, incl malla de nylon #3. hueco 4" x 4" e=2,5mm</t>
  </si>
  <si>
    <t>5.8</t>
  </si>
  <si>
    <t>Pañete muro incluye dilataciones y filos</t>
  </si>
  <si>
    <t>5.9</t>
  </si>
  <si>
    <t>Pintura con vinilo tipo 1 (3) tres manos, incluye dilataciones y filos</t>
  </si>
  <si>
    <t>5.10</t>
  </si>
  <si>
    <t>Columnetas en concreto de 20,7 Mpa de 0,20 x 0,20 m, incluye refuerzo</t>
  </si>
  <si>
    <t>5.11</t>
  </si>
  <si>
    <t>Construccion y montaje de cerramiento posterior contra impacto, en malla reja Cal.6, con tubo redondo galvanizado de 3" Cal.2 y refuerzos horizontales en tubo redondo galvanizado de 1" Cal. 2, pintados con pintura base epoxica y acabado en esmalte poliuretano.</t>
  </si>
  <si>
    <t>5.12</t>
  </si>
  <si>
    <t>Suministro e instalacion,  de grama sintética ref. mono filamento de 50mm de altura, bicolor, dtex mínimo= 11000, de 150-180µm mínimo galga de 5/8", 8190 puntadas por m2. incluye líneas de demarcación, la arena y el caucho de relleno</t>
  </si>
  <si>
    <t>6</t>
  </si>
  <si>
    <t>SISTEMA ELECTRICO</t>
  </si>
  <si>
    <t>6.1</t>
  </si>
  <si>
    <t>Localización Y Replanteo</t>
  </si>
  <si>
    <t>6.2</t>
  </si>
  <si>
    <t>Suministro e instalacion Poste metalico poligonal para iluminacion con coronas octogonales para 6 reflectores tipo taurus altura 14,0m galvanizado en caliente y pintado, incluye pernos de anclaje</t>
  </si>
  <si>
    <t>6.3</t>
  </si>
  <si>
    <t>Caja de inspección para instalación eléctrica, de 0,30 x 0,30 x 0,50 m en concreto de 17,2 Mpa (2500 psi), tapa reforzada en concreto de 20,7 Mpa (3.000 psi), sin base</t>
  </si>
  <si>
    <t>6.4</t>
  </si>
  <si>
    <t>Acometida Bifásica En Cable De Cobre 2 X No. 2 + No. 2t Awg Hffr Ls600v 75°C, Para Torres De Iluminación 01, 02, 03 Y 04. En Tubería Pvc Sch 80 Conduit 1x11/4" Subterráneo A 0,60 Mts Mínimo.</t>
  </si>
  <si>
    <t>6.5</t>
  </si>
  <si>
    <t>Riega, tendido, tensionado y amarre de red secundaria trenzada en tres (3) hilos 1/0 aluminio.</t>
  </si>
  <si>
    <t>6.6</t>
  </si>
  <si>
    <t>Bajante tubería duitI IMC 3/4" soportada en perfil chanel 4x2". incluye capacete</t>
  </si>
  <si>
    <t>6.7</t>
  </si>
  <si>
    <t>Reflector  Led 400w Jeta Pro Ip66 y accesorios de fijación.</t>
  </si>
  <si>
    <t>6.8</t>
  </si>
  <si>
    <t>Armado y montaje de Caja monofasica tipo interperie para acometidas de baja tension, incluye: cinta band - it, hebillas y amarre para acometidas para poste de 14m.</t>
  </si>
  <si>
    <t>6.9</t>
  </si>
  <si>
    <t>Armado y montaje de estructura tipo 710 (norma Air-e) con transformador Monofasico de 10 KVA.13200/240/120v. Incluye:  protecciones así: tres (3) cortacircuitos de 15 kv, 100A, 16-20 ka, pararrayo de oxido de zinc de 12 kv, 10 kv.  bajantes secundarios con cable de cobre aislado THW3 X No. 2/0 + No. 1/0 AWG., especificados, puesta a tierra y collarines.</t>
  </si>
  <si>
    <t>6.10</t>
  </si>
  <si>
    <t>Suministro e instalacion de bajante en tuberia IMC de 2" incluye capacete</t>
  </si>
  <si>
    <t>6.11</t>
  </si>
  <si>
    <t>Suministro e Instalacion de Tablero tipo intemperie de protecciones, incluye: protecciones contactores,temporizador programable encendido y apagado para los luces circuito cancha.</t>
  </si>
  <si>
    <t>6.12</t>
  </si>
  <si>
    <t>Puesta a tierra con varilla de cobre 5/8x2, 4m, incluye soldadura exotérmica 115 gr</t>
  </si>
  <si>
    <t>COSTOS DIRECTOS</t>
  </si>
  <si>
    <t>ADMINISTRACIÓN</t>
  </si>
  <si>
    <t>IMPREVISTOS</t>
  </si>
  <si>
    <t>UTILIDAD</t>
  </si>
  <si>
    <t>TOTAL COSTOS INDIRECTOS – AIU</t>
  </si>
  <si>
    <t>VALOR TOTAL DE LA OBRA, INCLUIDOS COSTOS DIRECTOS Y AIU</t>
  </si>
  <si>
    <t>Inspección y certificación RETIE</t>
  </si>
  <si>
    <t>Plan de Gestión Integral en Obra – PGIO</t>
  </si>
  <si>
    <t>VALOR TOTAL DEL PROYECTO</t>
  </si>
  <si>
    <t>CONTROL: diferencia frente al presupuesto oficial de $968.140.597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</si>
</sst>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\$#,##0"/>
    <numFmt numFmtId="166" formatCode="\$#,##0;[Red]\-\$#,##0"/>
  </numFmts>
  <fonts count="8">
    <font>
      <sz val="11"/>
      <name val="Carlito"/>
    </font>
    <font>
      <b/>
      <sz val="10"/>
      <color rgb="FF17365D"/>
      <name val="Arial"/>
      <family val="2"/>
    </font>
    <font>
      <sz val="9"/>
      <color rgb="FF1F2937"/>
      <name val="Arial"/>
      <family val="2"/>
    </font>
    <font>
      <b/>
      <sz val="15"/>
      <color rgb="FFFFFFFF"/>
      <name val="Arial"/>
      <family val="2"/>
    </font>
    <font>
      <b/>
      <sz val="9"/>
      <color rgb="FF375623"/>
      <name val="Arial"/>
      <family val="2"/>
    </font>
    <font>
      <b/>
      <sz val="9"/>
      <color rgb="FFFFFFFF"/>
      <name val="Arial"/>
      <family val="2"/>
    </font>
    <font>
      <b/>
      <sz val="9"/>
      <color rgb="FF17365D"/>
      <name val="Arial"/>
      <family val="2"/>
    </font>
    <font>
      <b/>
      <sz val="9"/>
      <color rgb="FF7F6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166" fontId="7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1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9" fontId="6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9"/>
  <sheetViews>
    <sheetView showGridLines="0" tabSelected="1" workbookViewId="0">
      <pane ySplit="5" topLeftCell="A6" activePane="bottomLeft" state="frozen"/>
      <selection pane="bottomLeft" activeCell="F29" sqref="A29:F29"/>
    </sheetView>
  </sheetViews>
  <sheetFormatPr baseColWidth="10" defaultColWidth="8.83203125" defaultRowHeight="14"/>
  <cols>
    <col min="1" max="1" width="13" customWidth="1"/>
    <col min="2" max="2" width="78" customWidth="1"/>
    <col min="3" max="3" width="14" customWidth="1"/>
    <col min="4" max="4" width="15" customWidth="1"/>
    <col min="5" max="6" width="19" customWidth="1"/>
  </cols>
  <sheetData>
    <row r="1" spans="1:6" ht="28" customHeight="1">
      <c r="A1" s="1" t="s">
        <v>0</v>
      </c>
      <c r="B1" s="1"/>
      <c r="C1" s="1"/>
      <c r="D1" s="1"/>
      <c r="E1" s="1"/>
      <c r="F1" s="1"/>
    </row>
    <row r="2" spans="1:6">
      <c r="A2" s="2"/>
      <c r="B2" s="2"/>
      <c r="C2" s="2"/>
      <c r="D2" s="2"/>
      <c r="E2" s="2"/>
      <c r="F2" s="2"/>
    </row>
    <row r="3" spans="1:6" ht="42" customHeight="1">
      <c r="A3" s="17" t="s">
        <v>1</v>
      </c>
      <c r="B3" s="17"/>
      <c r="C3" s="17"/>
      <c r="D3" s="17"/>
      <c r="E3" s="17"/>
      <c r="F3" s="17"/>
    </row>
    <row r="4" spans="1:6" ht="22" customHeight="1">
      <c r="A4" s="18" t="s">
        <v>2</v>
      </c>
      <c r="B4" s="18"/>
      <c r="C4" s="18"/>
      <c r="D4" s="18"/>
      <c r="E4" s="18"/>
      <c r="F4" s="18"/>
    </row>
    <row r="5" spans="1:6" ht="30" customHeight="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</row>
    <row r="6" spans="1:6" ht="30" customHeight="1">
      <c r="A6" s="19" t="s">
        <v>9</v>
      </c>
      <c r="B6" s="20" t="s">
        <v>10</v>
      </c>
      <c r="C6" s="21"/>
      <c r="D6" s="22"/>
      <c r="E6" s="23"/>
      <c r="F6" s="23">
        <v>45894670</v>
      </c>
    </row>
    <row r="7" spans="1:6" ht="30" customHeight="1">
      <c r="A7" s="4" t="s">
        <v>11</v>
      </c>
      <c r="B7" s="5" t="s">
        <v>12</v>
      </c>
      <c r="C7" s="6" t="s">
        <v>13</v>
      </c>
      <c r="D7" s="7">
        <v>907.4</v>
      </c>
      <c r="E7" s="8">
        <v>10259</v>
      </c>
      <c r="F7" s="8">
        <v>9309017</v>
      </c>
    </row>
    <row r="8" spans="1:6" ht="30" customHeight="1">
      <c r="A8" s="4" t="s">
        <v>14</v>
      </c>
      <c r="B8" s="5" t="s">
        <v>15</v>
      </c>
      <c r="C8" s="6" t="s">
        <v>13</v>
      </c>
      <c r="D8" s="7">
        <v>218.5</v>
      </c>
      <c r="E8" s="8">
        <v>28859</v>
      </c>
      <c r="F8" s="8">
        <v>6305692</v>
      </c>
    </row>
    <row r="9" spans="1:6" ht="30" customHeight="1">
      <c r="A9" s="4" t="s">
        <v>16</v>
      </c>
      <c r="B9" s="5" t="s">
        <v>17</v>
      </c>
      <c r="C9" s="6" t="s">
        <v>18</v>
      </c>
      <c r="D9" s="7">
        <v>10.1</v>
      </c>
      <c r="E9" s="8">
        <v>503164</v>
      </c>
      <c r="F9" s="8">
        <v>5081956</v>
      </c>
    </row>
    <row r="10" spans="1:6" ht="30" customHeight="1">
      <c r="A10" s="4" t="s">
        <v>19</v>
      </c>
      <c r="B10" s="5" t="s">
        <v>20</v>
      </c>
      <c r="C10" s="6" t="s">
        <v>13</v>
      </c>
      <c r="D10" s="7">
        <v>417.70000000000005</v>
      </c>
      <c r="E10" s="8">
        <v>30062</v>
      </c>
      <c r="F10" s="8">
        <v>12556897</v>
      </c>
    </row>
    <row r="11" spans="1:6" ht="30" customHeight="1">
      <c r="A11" s="4" t="s">
        <v>21</v>
      </c>
      <c r="B11" s="5" t="s">
        <v>22</v>
      </c>
      <c r="C11" s="6" t="s">
        <v>18</v>
      </c>
      <c r="D11" s="7">
        <v>94.399999999999991</v>
      </c>
      <c r="E11" s="8">
        <v>23063</v>
      </c>
      <c r="F11" s="8">
        <v>2177147</v>
      </c>
    </row>
    <row r="12" spans="1:6" ht="30" customHeight="1">
      <c r="A12" s="4" t="s">
        <v>23</v>
      </c>
      <c r="B12" s="5" t="s">
        <v>24</v>
      </c>
      <c r="C12" s="6" t="s">
        <v>18</v>
      </c>
      <c r="D12" s="7">
        <v>179.1</v>
      </c>
      <c r="E12" s="8">
        <v>36177</v>
      </c>
      <c r="F12" s="8">
        <v>6479301</v>
      </c>
    </row>
    <row r="13" spans="1:6" ht="30" customHeight="1">
      <c r="A13" s="4" t="s">
        <v>25</v>
      </c>
      <c r="B13" s="5" t="s">
        <v>26</v>
      </c>
      <c r="C13" s="6" t="s">
        <v>27</v>
      </c>
      <c r="D13" s="7">
        <v>140.29999999999998</v>
      </c>
      <c r="E13" s="8">
        <v>28401</v>
      </c>
      <c r="F13" s="8">
        <v>3984660</v>
      </c>
    </row>
    <row r="14" spans="1:6" ht="23" customHeight="1">
      <c r="A14" s="24" t="s">
        <v>28</v>
      </c>
      <c r="B14" s="25" t="s">
        <v>29</v>
      </c>
      <c r="C14" s="26"/>
      <c r="D14" s="27"/>
      <c r="E14" s="28"/>
      <c r="F14" s="28">
        <v>19418076</v>
      </c>
    </row>
    <row r="15" spans="1:6" ht="43" customHeight="1">
      <c r="A15" s="4" t="s">
        <v>30</v>
      </c>
      <c r="B15" s="5" t="s">
        <v>31</v>
      </c>
      <c r="C15" s="6" t="s">
        <v>32</v>
      </c>
      <c r="D15" s="7">
        <v>8</v>
      </c>
      <c r="E15" s="8">
        <v>1440955</v>
      </c>
      <c r="F15" s="8">
        <v>11527640</v>
      </c>
    </row>
    <row r="16" spans="1:6" ht="30" customHeight="1">
      <c r="A16" s="4" t="s">
        <v>33</v>
      </c>
      <c r="B16" s="5" t="s">
        <v>34</v>
      </c>
      <c r="C16" s="6" t="s">
        <v>32</v>
      </c>
      <c r="D16" s="7">
        <v>4</v>
      </c>
      <c r="E16" s="8">
        <v>1972609</v>
      </c>
      <c r="F16" s="8">
        <v>7890436</v>
      </c>
    </row>
    <row r="17" spans="1:6" ht="23" customHeight="1">
      <c r="A17" s="24" t="s">
        <v>35</v>
      </c>
      <c r="B17" s="25" t="s">
        <v>36</v>
      </c>
      <c r="C17" s="26"/>
      <c r="D17" s="27"/>
      <c r="E17" s="28"/>
      <c r="F17" s="28">
        <v>17520396</v>
      </c>
    </row>
    <row r="18" spans="1:6" ht="43" customHeight="1">
      <c r="A18" s="4" t="s">
        <v>37</v>
      </c>
      <c r="B18" s="5" t="s">
        <v>38</v>
      </c>
      <c r="C18" s="6" t="s">
        <v>32</v>
      </c>
      <c r="D18" s="7">
        <v>1</v>
      </c>
      <c r="E18" s="8">
        <v>3021812</v>
      </c>
      <c r="F18" s="8">
        <v>3021812</v>
      </c>
    </row>
    <row r="19" spans="1:6" ht="43" customHeight="1">
      <c r="A19" s="4" t="s">
        <v>39</v>
      </c>
      <c r="B19" s="5" t="s">
        <v>40</v>
      </c>
      <c r="C19" s="6" t="s">
        <v>32</v>
      </c>
      <c r="D19" s="7">
        <v>1</v>
      </c>
      <c r="E19" s="8">
        <v>3593166</v>
      </c>
      <c r="F19" s="8">
        <v>3593166</v>
      </c>
    </row>
    <row r="20" spans="1:6" ht="43" customHeight="1">
      <c r="A20" s="4" t="s">
        <v>41</v>
      </c>
      <c r="B20" s="5" t="s">
        <v>42</v>
      </c>
      <c r="C20" s="6" t="s">
        <v>32</v>
      </c>
      <c r="D20" s="7">
        <v>1</v>
      </c>
      <c r="E20" s="8">
        <v>3559557</v>
      </c>
      <c r="F20" s="8">
        <v>3559557</v>
      </c>
    </row>
    <row r="21" spans="1:6" ht="43" customHeight="1">
      <c r="A21" s="4" t="s">
        <v>43</v>
      </c>
      <c r="B21" s="5" t="s">
        <v>44</v>
      </c>
      <c r="C21" s="6" t="s">
        <v>32</v>
      </c>
      <c r="D21" s="7">
        <v>1</v>
      </c>
      <c r="E21" s="8">
        <v>3248560</v>
      </c>
      <c r="F21" s="8">
        <v>3248560</v>
      </c>
    </row>
    <row r="22" spans="1:6" ht="43" customHeight="1">
      <c r="A22" s="4" t="s">
        <v>45</v>
      </c>
      <c r="B22" s="5" t="s">
        <v>46</v>
      </c>
      <c r="C22" s="6" t="s">
        <v>32</v>
      </c>
      <c r="D22" s="7">
        <v>1</v>
      </c>
      <c r="E22" s="8">
        <v>4097301</v>
      </c>
      <c r="F22" s="8">
        <v>4097301</v>
      </c>
    </row>
    <row r="23" spans="1:6" ht="30" customHeight="1">
      <c r="A23" s="19" t="s">
        <v>47</v>
      </c>
      <c r="B23" s="20" t="s">
        <v>48</v>
      </c>
      <c r="C23" s="21"/>
      <c r="D23" s="22"/>
      <c r="E23" s="23"/>
      <c r="F23" s="23">
        <v>181325870</v>
      </c>
    </row>
    <row r="24" spans="1:6" ht="43" customHeight="1">
      <c r="A24" s="4" t="s">
        <v>49</v>
      </c>
      <c r="B24" s="5" t="s">
        <v>50</v>
      </c>
      <c r="C24" s="6" t="s">
        <v>13</v>
      </c>
      <c r="D24" s="7">
        <v>295.60000000000002</v>
      </c>
      <c r="E24" s="8">
        <v>273802</v>
      </c>
      <c r="F24" s="8">
        <v>80935871</v>
      </c>
    </row>
    <row r="25" spans="1:6" ht="30" customHeight="1">
      <c r="A25" s="4" t="s">
        <v>51</v>
      </c>
      <c r="B25" s="5" t="s">
        <v>52</v>
      </c>
      <c r="C25" s="6" t="s">
        <v>13</v>
      </c>
      <c r="D25" s="7">
        <v>295.60000000000002</v>
      </c>
      <c r="E25" s="8">
        <v>44156</v>
      </c>
      <c r="F25" s="8">
        <v>13052514</v>
      </c>
    </row>
    <row r="26" spans="1:6" ht="43" customHeight="1">
      <c r="A26" s="4" t="s">
        <v>53</v>
      </c>
      <c r="B26" s="5" t="s">
        <v>54</v>
      </c>
      <c r="C26" s="6" t="s">
        <v>27</v>
      </c>
      <c r="D26" s="7">
        <v>112.44</v>
      </c>
      <c r="E26" s="8">
        <v>105377</v>
      </c>
      <c r="F26" s="8">
        <v>11848590</v>
      </c>
    </row>
    <row r="27" spans="1:6" ht="30" customHeight="1">
      <c r="A27" s="4" t="s">
        <v>55</v>
      </c>
      <c r="B27" s="5" t="s">
        <v>56</v>
      </c>
      <c r="C27" s="6" t="s">
        <v>18</v>
      </c>
      <c r="D27" s="7">
        <v>226.9</v>
      </c>
      <c r="E27" s="8">
        <v>271913</v>
      </c>
      <c r="F27" s="8">
        <v>61697060</v>
      </c>
    </row>
    <row r="28" spans="1:6" ht="30" customHeight="1">
      <c r="A28" s="4" t="s">
        <v>57</v>
      </c>
      <c r="B28" s="5" t="s">
        <v>58</v>
      </c>
      <c r="C28" s="6" t="s">
        <v>13</v>
      </c>
      <c r="D28" s="7">
        <v>113.6</v>
      </c>
      <c r="E28" s="8">
        <v>121407</v>
      </c>
      <c r="F28" s="8">
        <v>13791835</v>
      </c>
    </row>
    <row r="29" spans="1:6" ht="30" customHeight="1">
      <c r="A29" s="19" t="s">
        <v>59</v>
      </c>
      <c r="B29" s="20" t="s">
        <v>60</v>
      </c>
      <c r="C29" s="21"/>
      <c r="D29" s="22"/>
      <c r="E29" s="23"/>
      <c r="F29" s="23">
        <v>344229792</v>
      </c>
    </row>
    <row r="30" spans="1:6" ht="30" customHeight="1">
      <c r="A30" s="4" t="s">
        <v>61</v>
      </c>
      <c r="B30" s="5" t="s">
        <v>62</v>
      </c>
      <c r="C30" s="6" t="s">
        <v>18</v>
      </c>
      <c r="D30" s="7">
        <v>7.4240000000000013</v>
      </c>
      <c r="E30" s="8">
        <v>64934</v>
      </c>
      <c r="F30" s="8">
        <v>482070</v>
      </c>
    </row>
    <row r="31" spans="1:6" ht="30" customHeight="1">
      <c r="A31" s="4" t="s">
        <v>63</v>
      </c>
      <c r="B31" s="5" t="s">
        <v>64</v>
      </c>
      <c r="C31" s="6" t="s">
        <v>18</v>
      </c>
      <c r="D31" s="7">
        <v>0.9</v>
      </c>
      <c r="E31" s="8">
        <v>978674</v>
      </c>
      <c r="F31" s="8">
        <v>880807</v>
      </c>
    </row>
    <row r="32" spans="1:6" ht="30" customHeight="1">
      <c r="A32" s="4" t="s">
        <v>65</v>
      </c>
      <c r="B32" s="5" t="s">
        <v>66</v>
      </c>
      <c r="C32" s="6" t="s">
        <v>13</v>
      </c>
      <c r="D32" s="7">
        <v>472.3</v>
      </c>
      <c r="E32" s="8">
        <v>164233</v>
      </c>
      <c r="F32" s="8">
        <v>77567246</v>
      </c>
    </row>
    <row r="33" spans="1:6" ht="30" customHeight="1">
      <c r="A33" s="4" t="s">
        <v>67</v>
      </c>
      <c r="B33" s="5" t="s">
        <v>68</v>
      </c>
      <c r="C33" s="6" t="s">
        <v>27</v>
      </c>
      <c r="D33" s="7">
        <v>88.6</v>
      </c>
      <c r="E33" s="8">
        <v>195498</v>
      </c>
      <c r="F33" s="8">
        <v>17321123</v>
      </c>
    </row>
    <row r="34" spans="1:6" ht="43" customHeight="1">
      <c r="A34" s="4" t="s">
        <v>69</v>
      </c>
      <c r="B34" s="5" t="s">
        <v>70</v>
      </c>
      <c r="C34" s="6" t="s">
        <v>13</v>
      </c>
      <c r="D34" s="7">
        <v>35.5</v>
      </c>
      <c r="E34" s="8">
        <v>183386</v>
      </c>
      <c r="F34" s="8">
        <v>6510203</v>
      </c>
    </row>
    <row r="35" spans="1:6" ht="30" customHeight="1">
      <c r="A35" s="4" t="s">
        <v>71</v>
      </c>
      <c r="B35" s="5" t="s">
        <v>72</v>
      </c>
      <c r="C35" s="6" t="s">
        <v>27</v>
      </c>
      <c r="D35" s="7">
        <v>88.6</v>
      </c>
      <c r="E35" s="8">
        <v>112124</v>
      </c>
      <c r="F35" s="8">
        <v>9934186</v>
      </c>
    </row>
    <row r="36" spans="1:6" ht="30" customHeight="1">
      <c r="A36" s="4" t="s">
        <v>73</v>
      </c>
      <c r="B36" s="5" t="s">
        <v>74</v>
      </c>
      <c r="C36" s="6" t="s">
        <v>32</v>
      </c>
      <c r="D36" s="7">
        <v>2</v>
      </c>
      <c r="E36" s="8">
        <v>1761462</v>
      </c>
      <c r="F36" s="8">
        <v>3522924</v>
      </c>
    </row>
    <row r="37" spans="1:6" ht="30" customHeight="1">
      <c r="A37" s="4" t="s">
        <v>75</v>
      </c>
      <c r="B37" s="5" t="s">
        <v>76</v>
      </c>
      <c r="C37" s="6" t="s">
        <v>13</v>
      </c>
      <c r="D37" s="7">
        <v>39.6</v>
      </c>
      <c r="E37" s="8">
        <v>47514</v>
      </c>
      <c r="F37" s="8">
        <v>1881554</v>
      </c>
    </row>
    <row r="38" spans="1:6" ht="30" customHeight="1">
      <c r="A38" s="4" t="s">
        <v>77</v>
      </c>
      <c r="B38" s="5" t="s">
        <v>78</v>
      </c>
      <c r="C38" s="6" t="s">
        <v>13</v>
      </c>
      <c r="D38" s="7">
        <v>42.300000000000004</v>
      </c>
      <c r="E38" s="8">
        <v>23488</v>
      </c>
      <c r="F38" s="8">
        <v>993542</v>
      </c>
    </row>
    <row r="39" spans="1:6" ht="30" customHeight="1">
      <c r="A39" s="4" t="s">
        <v>79</v>
      </c>
      <c r="B39" s="5" t="s">
        <v>80</v>
      </c>
      <c r="C39" s="6" t="s">
        <v>27</v>
      </c>
      <c r="D39" s="7">
        <v>19.8</v>
      </c>
      <c r="E39" s="8">
        <v>170936</v>
      </c>
      <c r="F39" s="8">
        <v>3384533</v>
      </c>
    </row>
    <row r="40" spans="1:6" ht="56" customHeight="1">
      <c r="A40" s="4" t="s">
        <v>81</v>
      </c>
      <c r="B40" s="5" t="s">
        <v>82</v>
      </c>
      <c r="C40" s="6" t="s">
        <v>13</v>
      </c>
      <c r="D40" s="7">
        <v>221.5</v>
      </c>
      <c r="E40" s="8">
        <v>393107</v>
      </c>
      <c r="F40" s="8">
        <v>87073201</v>
      </c>
    </row>
    <row r="41" spans="1:6" ht="56" customHeight="1">
      <c r="A41" s="4" t="s">
        <v>83</v>
      </c>
      <c r="B41" s="5" t="s">
        <v>84</v>
      </c>
      <c r="C41" s="6" t="s">
        <v>13</v>
      </c>
      <c r="D41" s="7">
        <v>459</v>
      </c>
      <c r="E41" s="8">
        <v>293417</v>
      </c>
      <c r="F41" s="8">
        <v>134678403</v>
      </c>
    </row>
    <row r="42" spans="1:6" ht="30" customHeight="1">
      <c r="A42" s="19" t="s">
        <v>85</v>
      </c>
      <c r="B42" s="20" t="s">
        <v>86</v>
      </c>
      <c r="C42" s="21"/>
      <c r="D42" s="22"/>
      <c r="E42" s="23"/>
      <c r="F42" s="23">
        <v>92464410</v>
      </c>
    </row>
    <row r="43" spans="1:6" ht="30" customHeight="1">
      <c r="A43" s="4" t="s">
        <v>87</v>
      </c>
      <c r="B43" s="5" t="s">
        <v>88</v>
      </c>
      <c r="C43" s="6" t="s">
        <v>27</v>
      </c>
      <c r="D43" s="7">
        <v>101</v>
      </c>
      <c r="E43" s="8">
        <v>5577</v>
      </c>
      <c r="F43" s="8">
        <v>563277</v>
      </c>
    </row>
    <row r="44" spans="1:6" ht="56" customHeight="1">
      <c r="A44" s="4" t="s">
        <v>89</v>
      </c>
      <c r="B44" s="5" t="s">
        <v>90</v>
      </c>
      <c r="C44" s="6" t="s">
        <v>32</v>
      </c>
      <c r="D44" s="7">
        <v>4</v>
      </c>
      <c r="E44" s="8">
        <v>4722665</v>
      </c>
      <c r="F44" s="8">
        <v>18890660</v>
      </c>
    </row>
    <row r="45" spans="1:6" ht="43" customHeight="1">
      <c r="A45" s="4" t="s">
        <v>91</v>
      </c>
      <c r="B45" s="5" t="s">
        <v>92</v>
      </c>
      <c r="C45" s="6" t="s">
        <v>32</v>
      </c>
      <c r="D45" s="7">
        <v>4</v>
      </c>
      <c r="E45" s="8">
        <v>315931</v>
      </c>
      <c r="F45" s="8">
        <v>1263724</v>
      </c>
    </row>
    <row r="46" spans="1:6" ht="56" customHeight="1">
      <c r="A46" s="4" t="s">
        <v>93</v>
      </c>
      <c r="B46" s="5" t="s">
        <v>94</v>
      </c>
      <c r="C46" s="6" t="s">
        <v>27</v>
      </c>
      <c r="D46" s="7">
        <v>101</v>
      </c>
      <c r="E46" s="8">
        <v>148128</v>
      </c>
      <c r="F46" s="8">
        <v>14960928</v>
      </c>
    </row>
    <row r="47" spans="1:6" ht="30" customHeight="1">
      <c r="A47" s="4" t="s">
        <v>95</v>
      </c>
      <c r="B47" s="5" t="s">
        <v>96</v>
      </c>
      <c r="C47" s="6" t="s">
        <v>32</v>
      </c>
      <c r="D47" s="7">
        <v>4</v>
      </c>
      <c r="E47" s="8">
        <v>56172</v>
      </c>
      <c r="F47" s="8">
        <v>224688</v>
      </c>
    </row>
    <row r="48" spans="1:6" ht="30" customHeight="1">
      <c r="A48" s="4" t="s">
        <v>97</v>
      </c>
      <c r="B48" s="5" t="s">
        <v>98</v>
      </c>
      <c r="C48" s="6" t="s">
        <v>32</v>
      </c>
      <c r="D48" s="7">
        <v>4</v>
      </c>
      <c r="E48" s="8">
        <v>2289659</v>
      </c>
      <c r="F48" s="8">
        <v>9158636</v>
      </c>
    </row>
    <row r="49" spans="1:6" ht="30" customHeight="1">
      <c r="A49" s="4" t="s">
        <v>99</v>
      </c>
      <c r="B49" s="5" t="s">
        <v>100</v>
      </c>
      <c r="C49" s="6" t="s">
        <v>32</v>
      </c>
      <c r="D49" s="7">
        <v>16</v>
      </c>
      <c r="E49" s="8">
        <v>1084956</v>
      </c>
      <c r="F49" s="8">
        <v>17359296</v>
      </c>
    </row>
    <row r="50" spans="1:6" ht="43" customHeight="1">
      <c r="A50" s="4" t="s">
        <v>101</v>
      </c>
      <c r="B50" s="5" t="s">
        <v>102</v>
      </c>
      <c r="C50" s="6" t="s">
        <v>32</v>
      </c>
      <c r="D50" s="7">
        <v>4</v>
      </c>
      <c r="E50" s="8">
        <v>1125737</v>
      </c>
      <c r="F50" s="8">
        <v>4502948</v>
      </c>
    </row>
    <row r="51" spans="1:6" ht="56" customHeight="1">
      <c r="A51" s="4" t="s">
        <v>103</v>
      </c>
      <c r="B51" s="5" t="s">
        <v>104</v>
      </c>
      <c r="C51" s="6" t="s">
        <v>32</v>
      </c>
      <c r="D51" s="7">
        <v>1</v>
      </c>
      <c r="E51" s="8">
        <v>16093383</v>
      </c>
      <c r="F51" s="8">
        <v>16093383</v>
      </c>
    </row>
    <row r="52" spans="1:6" ht="30" customHeight="1">
      <c r="A52" s="4" t="s">
        <v>105</v>
      </c>
      <c r="B52" s="5" t="s">
        <v>106</v>
      </c>
      <c r="C52" s="6" t="s">
        <v>32</v>
      </c>
      <c r="D52" s="7">
        <v>1</v>
      </c>
      <c r="E52" s="8">
        <v>2649786</v>
      </c>
      <c r="F52" s="8">
        <v>2649786</v>
      </c>
    </row>
    <row r="53" spans="1:6" ht="43" customHeight="1">
      <c r="A53" s="4" t="s">
        <v>107</v>
      </c>
      <c r="B53" s="5" t="s">
        <v>108</v>
      </c>
      <c r="C53" s="6" t="s">
        <v>32</v>
      </c>
      <c r="D53" s="7">
        <v>1</v>
      </c>
      <c r="E53" s="8">
        <v>4789400</v>
      </c>
      <c r="F53" s="8">
        <v>4789400</v>
      </c>
    </row>
    <row r="54" spans="1:6" ht="30" customHeight="1">
      <c r="A54" s="4" t="s">
        <v>109</v>
      </c>
      <c r="B54" s="5" t="s">
        <v>110</v>
      </c>
      <c r="C54" s="6" t="s">
        <v>32</v>
      </c>
      <c r="D54" s="7">
        <v>4</v>
      </c>
      <c r="E54" s="8">
        <v>501921</v>
      </c>
      <c r="F54" s="8">
        <v>2007684</v>
      </c>
    </row>
    <row r="55" spans="1:6" ht="23" customHeight="1">
      <c r="A55" s="24"/>
      <c r="B55" s="25" t="s">
        <v>111</v>
      </c>
      <c r="C55" s="26"/>
      <c r="D55" s="27"/>
      <c r="E55" s="28"/>
      <c r="F55" s="28">
        <v>700853214</v>
      </c>
    </row>
    <row r="56" spans="1:6" ht="23" customHeight="1">
      <c r="A56" s="24"/>
      <c r="B56" s="25" t="s">
        <v>112</v>
      </c>
      <c r="C56" s="26"/>
      <c r="D56" s="27"/>
      <c r="E56" s="29">
        <v>0.3</v>
      </c>
      <c r="F56" s="28">
        <v>210255964</v>
      </c>
    </row>
    <row r="57" spans="1:6" ht="23" customHeight="1">
      <c r="A57" s="24"/>
      <c r="B57" s="25" t="s">
        <v>113</v>
      </c>
      <c r="C57" s="26"/>
      <c r="D57" s="27"/>
      <c r="E57" s="29">
        <v>0.01</v>
      </c>
      <c r="F57" s="28">
        <v>7008532</v>
      </c>
    </row>
    <row r="58" spans="1:6" ht="23" customHeight="1">
      <c r="A58" s="24"/>
      <c r="B58" s="25" t="s">
        <v>114</v>
      </c>
      <c r="C58" s="26"/>
      <c r="D58" s="27"/>
      <c r="E58" s="29">
        <v>0.04</v>
      </c>
      <c r="F58" s="28">
        <v>28034129</v>
      </c>
    </row>
    <row r="59" spans="1:6" ht="23" customHeight="1">
      <c r="A59" s="24"/>
      <c r="B59" s="25" t="s">
        <v>115</v>
      </c>
      <c r="C59" s="26"/>
      <c r="D59" s="27"/>
      <c r="E59" s="28"/>
      <c r="F59" s="28">
        <v>245298625</v>
      </c>
    </row>
    <row r="60" spans="1:6" ht="23" customHeight="1">
      <c r="A60" s="24"/>
      <c r="B60" s="25" t="s">
        <v>116</v>
      </c>
      <c r="C60" s="26"/>
      <c r="D60" s="27"/>
      <c r="E60" s="28"/>
      <c r="F60" s="28">
        <v>946151839</v>
      </c>
    </row>
    <row r="61" spans="1:6" ht="23" customHeight="1">
      <c r="A61" s="24" t="s">
        <v>28</v>
      </c>
      <c r="B61" s="25" t="s">
        <v>117</v>
      </c>
      <c r="C61" s="26" t="s">
        <v>32</v>
      </c>
      <c r="D61" s="27">
        <v>1</v>
      </c>
      <c r="E61" s="28">
        <v>14340394.999999987</v>
      </c>
      <c r="F61" s="28">
        <v>14340394.999999987</v>
      </c>
    </row>
    <row r="62" spans="1:6" ht="23" customHeight="1">
      <c r="A62" s="24" t="s">
        <v>35</v>
      </c>
      <c r="B62" s="25" t="s">
        <v>118</v>
      </c>
      <c r="C62" s="26" t="s">
        <v>32</v>
      </c>
      <c r="D62" s="27">
        <v>1</v>
      </c>
      <c r="E62" s="28">
        <v>7648363</v>
      </c>
      <c r="F62" s="28">
        <v>7648363</v>
      </c>
    </row>
    <row r="63" spans="1:6" ht="23" customHeight="1">
      <c r="A63" s="9"/>
      <c r="B63" s="10" t="s">
        <v>119</v>
      </c>
      <c r="C63" s="3"/>
      <c r="D63" s="11"/>
      <c r="E63" s="12"/>
      <c r="F63" s="12">
        <v>968140597</v>
      </c>
    </row>
    <row r="64" spans="1:6">
      <c r="A64" s="2"/>
      <c r="B64" s="2"/>
      <c r="C64" s="2"/>
      <c r="D64" s="2"/>
      <c r="E64" s="2"/>
      <c r="F64" s="2"/>
    </row>
    <row r="65" spans="1:6" ht="24" customHeight="1">
      <c r="A65" s="13" t="s">
        <v>120</v>
      </c>
      <c r="B65" s="14"/>
      <c r="C65" s="14"/>
      <c r="D65" s="14"/>
      <c r="E65" s="14"/>
      <c r="F65" s="15">
        <f>F63-968140597</f>
        <v>0</v>
      </c>
    </row>
    <row r="66" spans="1:6">
      <c r="A66" s="16"/>
      <c r="B66" s="16"/>
      <c r="C66" s="16"/>
      <c r="D66" s="16"/>
      <c r="E66" s="16"/>
      <c r="F66" s="16"/>
    </row>
    <row r="67" spans="1:6">
      <c r="A67" s="16"/>
      <c r="B67" s="16"/>
      <c r="C67" s="16"/>
      <c r="D67" s="16"/>
      <c r="E67" s="16"/>
      <c r="F67" s="16"/>
    </row>
    <row r="68" spans="1:6">
      <c r="A68" s="16"/>
      <c r="B68" s="16"/>
      <c r="C68" s="16"/>
      <c r="D68" s="16"/>
      <c r="E68" s="16"/>
      <c r="F68" s="16"/>
    </row>
    <row r="69" spans="1:6">
      <c r="A69" s="16"/>
      <c r="B69" s="16"/>
      <c r="C69" s="16"/>
      <c r="D69" s="16"/>
      <c r="E69" s="16"/>
      <c r="F69" s="16"/>
    </row>
  </sheetData>
  <mergeCells count="4">
    <mergeCell ref="A1:F1"/>
    <mergeCell ref="A3:F3"/>
    <mergeCell ref="A4:F4"/>
    <mergeCell ref="A65:E6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EP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prueba</cp:lastModifiedBy>
  <dcterms:created xsi:type="dcterms:W3CDTF">2026-09-09T18:20:27Z</dcterms:created>
  <dcterms:modified xsi:type="dcterms:W3CDTF">2026-09-09T18:20:27Z</dcterms:modified>
</cp:coreProperties>
</file>