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. ALCALDIA APULO JPCR\7. 2026\1. DESARROLLO SOSTENIBLE  - JPCR\3. ESTUDIOS PREVIOS\4. CONCURSO MERITOS\6. INTER PUEBLOS DORADOS\"/>
    </mc:Choice>
  </mc:AlternateContent>
  <xr:revisionPtr revIDLastSave="0" documentId="13_ncr:1_{20434C9E-8A0E-4832-BDA8-31CDD3A6B2A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 localSheetId="0">'PRESUPUESTO OFICIAL'!err</definedName>
    <definedName name="\X">[0]!err</definedName>
    <definedName name="\Z" localSheetId="0">'PRESUPUESTO OFICIAL'!err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1">[1]INV!$A$25:$D$28</definedName>
    <definedName name="__________________AFC3" localSheetId="0">#REF!</definedName>
    <definedName name="__________________AFC3">[1]INV!$F$25:$I$28</definedName>
    <definedName name="__________________AFC5" localSheetId="0">#REF!</definedName>
    <definedName name="__________________AFC5">[1]INV!$K$25:$N$28</definedName>
    <definedName name="__________________BGC1" localSheetId="0">#REF!</definedName>
    <definedName name="__________________BGC1">[1]INV!$A$5:$D$8</definedName>
    <definedName name="__________________BGC3" localSheetId="0">#REF!</definedName>
    <definedName name="__________________BGC3">[1]INV!$F$5:$I$8</definedName>
    <definedName name="__________________BGC5" localSheetId="0">#REF!</definedName>
    <definedName name="__________________BGC5">[1]INV!$K$5:$N$8</definedName>
    <definedName name="__________________CAC1" localSheetId="0">#REF!</definedName>
    <definedName name="__________________CAC1">[1]INV!$A$19:$D$22</definedName>
    <definedName name="__________________CAC3" localSheetId="0">#REF!</definedName>
    <definedName name="__________________CAC3">[1]INV!$F$19:$I$22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1">[1]INV!$A$12:$D$15</definedName>
    <definedName name="__________________SBC3" localSheetId="0">#REF!</definedName>
    <definedName name="__________________SBC3">[1]INV!$F$12:$I$15</definedName>
    <definedName name="__________________SBC5" localSheetId="0">#REF!</definedName>
    <definedName name="__________________SBC5">[1]INV!$K$12:$N$15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1">[1]INV!$A$25:$D$28</definedName>
    <definedName name="_________________AFC3" localSheetId="0">#REF!</definedName>
    <definedName name="_________________AFC3">[1]INV!$F$25:$I$28</definedName>
    <definedName name="_________________AFC5" localSheetId="0">#REF!</definedName>
    <definedName name="_________________AFC5">[1]INV!$K$25:$N$28</definedName>
    <definedName name="_________________BGC1" localSheetId="0">#REF!</definedName>
    <definedName name="_________________BGC1">[1]INV!$A$5:$D$8</definedName>
    <definedName name="_________________BGC3" localSheetId="0">#REF!</definedName>
    <definedName name="_________________BGC3">[1]INV!$F$5:$I$8</definedName>
    <definedName name="_________________BGC5" localSheetId="0">#REF!</definedName>
    <definedName name="_________________BGC5">[1]INV!$K$5:$N$8</definedName>
    <definedName name="_________________CAC1" localSheetId="0">#REF!</definedName>
    <definedName name="_________________CAC1">[1]INV!$A$19:$D$22</definedName>
    <definedName name="_________________CAC3" localSheetId="0">#REF!</definedName>
    <definedName name="_________________CAC3">[1]INV!$F$19:$I$22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1">[1]INV!$A$12:$D$15</definedName>
    <definedName name="_________________SBC3" localSheetId="0">#REF!</definedName>
    <definedName name="_________________SBC3">[1]INV!$F$12:$I$15</definedName>
    <definedName name="_________________SBC5" localSheetId="0">#REF!</definedName>
    <definedName name="_________________SBC5">[1]INV!$K$12:$N$15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1">[1]INV!$A$25:$D$28</definedName>
    <definedName name="________________AFC3" localSheetId="0">#REF!</definedName>
    <definedName name="________________AFC3">[1]INV!$F$25:$I$28</definedName>
    <definedName name="________________AFC5" localSheetId="0">#REF!</definedName>
    <definedName name="________________AFC5">[1]INV!$K$25:$N$28</definedName>
    <definedName name="________________BGC1" localSheetId="0">#REF!</definedName>
    <definedName name="________________BGC1">[1]INV!$A$5:$D$8</definedName>
    <definedName name="________________BGC3" localSheetId="0">#REF!</definedName>
    <definedName name="________________BGC3">[1]INV!$F$5:$I$8</definedName>
    <definedName name="________________BGC5" localSheetId="0">#REF!</definedName>
    <definedName name="________________BGC5">[1]INV!$K$5:$N$8</definedName>
    <definedName name="________________CAC1" localSheetId="0">#REF!</definedName>
    <definedName name="________________CAC1">[1]INV!$A$19:$D$22</definedName>
    <definedName name="________________CAC3" localSheetId="0">#REF!</definedName>
    <definedName name="________________CAC3">[1]INV!$F$19:$I$22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1">[1]INV!$A$12:$D$15</definedName>
    <definedName name="________________SBC3" localSheetId="0">#REF!</definedName>
    <definedName name="________________SBC3">[1]INV!$F$12:$I$15</definedName>
    <definedName name="________________SBC5" localSheetId="0">#REF!</definedName>
    <definedName name="________________SBC5">[1]INV!$K$12:$N$15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1">[1]INV!$A$25:$D$28</definedName>
    <definedName name="_______________AFC3" localSheetId="0">#REF!</definedName>
    <definedName name="_______________AFC3">[1]INV!$F$25:$I$28</definedName>
    <definedName name="_______________AFC5" localSheetId="0">#REF!</definedName>
    <definedName name="_______________AFC5">[1]INV!$K$25:$N$28</definedName>
    <definedName name="_______________BGC1" localSheetId="0">#REF!</definedName>
    <definedName name="_______________BGC1">[1]INV!$A$5:$D$8</definedName>
    <definedName name="_______________BGC3" localSheetId="0">#REF!</definedName>
    <definedName name="_______________BGC3">[1]INV!$F$5:$I$8</definedName>
    <definedName name="_______________BGC5" localSheetId="0">#REF!</definedName>
    <definedName name="_______________BGC5">[1]INV!$K$5:$N$8</definedName>
    <definedName name="_______________CAC1" localSheetId="0">#REF!</definedName>
    <definedName name="_______________CAC1">[1]INV!$A$19:$D$22</definedName>
    <definedName name="_______________CAC3" localSheetId="0">#REF!</definedName>
    <definedName name="_______________CAC3">[1]INV!$F$19:$I$22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1">[1]INV!$A$12:$D$15</definedName>
    <definedName name="_______________SBC3" localSheetId="0">#REF!</definedName>
    <definedName name="_______________SBC3">[1]INV!$F$12:$I$15</definedName>
    <definedName name="_______________SBC5" localSheetId="0">#REF!</definedName>
    <definedName name="_______________SBC5">[1]INV!$K$12:$N$15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0">#REF!</definedName>
    <definedName name="______________AFC1">[1]INV!$A$25:$D$28</definedName>
    <definedName name="______________AFC3" localSheetId="0">#REF!</definedName>
    <definedName name="______________AFC3">[1]INV!$F$25:$I$28</definedName>
    <definedName name="______________AFC5" localSheetId="0">#REF!</definedName>
    <definedName name="______________AFC5">[1]INV!$K$25:$N$28</definedName>
    <definedName name="______________BGC1" localSheetId="0">#REF!</definedName>
    <definedName name="______________BGC1">[1]INV!$A$5:$D$8</definedName>
    <definedName name="______________BGC3" localSheetId="0">#REF!</definedName>
    <definedName name="______________BGC3">[1]INV!$F$5:$I$8</definedName>
    <definedName name="______________BGC5" localSheetId="0">#REF!</definedName>
    <definedName name="______________BGC5">[1]INV!$K$5:$N$8</definedName>
    <definedName name="______________CAC1" localSheetId="0">#REF!</definedName>
    <definedName name="______________CAC1">[1]INV!$A$19:$D$22</definedName>
    <definedName name="______________CAC3" localSheetId="0">#REF!</definedName>
    <definedName name="______________CAC3">[1]INV!$F$19:$I$22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1">[1]INV!$A$12:$D$15</definedName>
    <definedName name="______________SBC3" localSheetId="0">#REF!</definedName>
    <definedName name="______________SBC3">[1]INV!$F$12:$I$15</definedName>
    <definedName name="______________SBC5" localSheetId="0">#REF!</definedName>
    <definedName name="______________SBC5">[1]INV!$K$12:$N$15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1">[1]INV!$A$25:$D$28</definedName>
    <definedName name="_____________AFC3" localSheetId="0">#REF!</definedName>
    <definedName name="_____________AFC3">[1]INV!$F$25:$I$28</definedName>
    <definedName name="_____________AFC5" localSheetId="0">#REF!</definedName>
    <definedName name="_____________AFC5">[1]INV!$K$25:$N$28</definedName>
    <definedName name="_____________BGC1" localSheetId="0">#REF!</definedName>
    <definedName name="_____________BGC1">[1]INV!$A$5:$D$8</definedName>
    <definedName name="_____________BGC3" localSheetId="0">#REF!</definedName>
    <definedName name="_____________BGC3">[1]INV!$F$5:$I$8</definedName>
    <definedName name="_____________BGC5" localSheetId="0">#REF!</definedName>
    <definedName name="_____________BGC5">[1]INV!$K$5:$N$8</definedName>
    <definedName name="_____________CAC1" localSheetId="0">#REF!</definedName>
    <definedName name="_____________CAC1">[1]INV!$A$19:$D$22</definedName>
    <definedName name="_____________CAC3" localSheetId="0">#REF!</definedName>
    <definedName name="_____________CAC3">[1]INV!$F$19:$I$22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1">[1]INV!$A$12:$D$15</definedName>
    <definedName name="_____________SBC3" localSheetId="0">#REF!</definedName>
    <definedName name="_____________SBC3">[1]INV!$F$12:$I$15</definedName>
    <definedName name="_____________SBC5" localSheetId="0">#REF!</definedName>
    <definedName name="_____________SBC5">[1]INV!$K$12:$N$15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0">#REF!</definedName>
    <definedName name="____________AFC1">[1]INV!$A$25:$D$28</definedName>
    <definedName name="____________AFC3" localSheetId="0">#REF!</definedName>
    <definedName name="____________AFC3">[1]INV!$F$25:$I$28</definedName>
    <definedName name="____________AFC5" localSheetId="0">#REF!</definedName>
    <definedName name="____________AFC5">[1]INV!$K$25:$N$28</definedName>
    <definedName name="____________BGC1" localSheetId="0">#REF!</definedName>
    <definedName name="____________BGC1">[1]INV!$A$5:$D$8</definedName>
    <definedName name="____________BGC3" localSheetId="0">#REF!</definedName>
    <definedName name="____________BGC3">[1]INV!$F$5:$I$8</definedName>
    <definedName name="____________BGC5" localSheetId="0">#REF!</definedName>
    <definedName name="____________BGC5">[1]INV!$K$5:$N$8</definedName>
    <definedName name="____________CAC1" localSheetId="0">#REF!</definedName>
    <definedName name="____________CAC1">[1]INV!$A$19:$D$22</definedName>
    <definedName name="____________CAC3" localSheetId="0">#REF!</definedName>
    <definedName name="____________CAC3">[1]INV!$F$19:$I$22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1">[1]INV!$A$12:$D$15</definedName>
    <definedName name="____________SBC3" localSheetId="0">#REF!</definedName>
    <definedName name="____________SBC3">[1]INV!$F$12:$I$15</definedName>
    <definedName name="____________SBC5" localSheetId="0">#REF!</definedName>
    <definedName name="____________SBC5">[1]INV!$K$12:$N$15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1">[1]INV!$A$25:$D$28</definedName>
    <definedName name="___________AFC3" localSheetId="0">#REF!</definedName>
    <definedName name="___________AFC3">[1]INV!$F$25:$I$28</definedName>
    <definedName name="___________AFC5" localSheetId="0">#REF!</definedName>
    <definedName name="___________AFC5">[1]INV!$K$25:$N$28</definedName>
    <definedName name="___________BGC1" localSheetId="0">#REF!</definedName>
    <definedName name="___________BGC1">[1]INV!$A$5:$D$8</definedName>
    <definedName name="___________BGC3" localSheetId="0">#REF!</definedName>
    <definedName name="___________BGC3">[1]INV!$F$5:$I$8</definedName>
    <definedName name="___________BGC5" localSheetId="0">#REF!</definedName>
    <definedName name="___________BGC5">[1]INV!$K$5:$N$8</definedName>
    <definedName name="___________CAC1" localSheetId="0">#REF!</definedName>
    <definedName name="___________CAC1">[1]INV!$A$19:$D$22</definedName>
    <definedName name="___________CAC3" localSheetId="0">#REF!</definedName>
    <definedName name="___________CAC3">[1]INV!$F$19:$I$22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1">[1]INV!$A$12:$D$15</definedName>
    <definedName name="___________SBC3" localSheetId="0">#REF!</definedName>
    <definedName name="___________SBC3">[1]INV!$F$12:$I$15</definedName>
    <definedName name="___________SBC5" localSheetId="0">#REF!</definedName>
    <definedName name="___________SBC5">[1]INV!$K$12:$N$15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0">#REF!</definedName>
    <definedName name="__________AFC1">[1]INV!$A$25:$D$28</definedName>
    <definedName name="__________AFC3" localSheetId="0">#REF!</definedName>
    <definedName name="__________AFC3">[1]INV!$F$25:$I$28</definedName>
    <definedName name="__________AFC5" localSheetId="0">#REF!</definedName>
    <definedName name="__________AFC5">[1]INV!$K$25:$N$28</definedName>
    <definedName name="__________APU221">#REF!</definedName>
    <definedName name="__________APU465" localSheetId="0">#REF!</definedName>
    <definedName name="__________APU465">[2]!absc</definedName>
    <definedName name="__________BGC1" localSheetId="0">#REF!</definedName>
    <definedName name="__________BGC1">[1]INV!$A$5:$D$8</definedName>
    <definedName name="__________BGC3" localSheetId="0">#REF!</definedName>
    <definedName name="__________BGC3">[1]INV!$F$5:$I$8</definedName>
    <definedName name="__________BGC5" localSheetId="0">#REF!</definedName>
    <definedName name="__________BGC5">[1]INV!$K$5:$N$8</definedName>
    <definedName name="__________CAC1" localSheetId="0">#REF!</definedName>
    <definedName name="__________CAC1">[1]INV!$A$19:$D$22</definedName>
    <definedName name="__________CAC3" localSheetId="0">#REF!</definedName>
    <definedName name="__________CAC3">[1]INV!$F$19:$I$22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1">[1]INV!$A$12:$D$15</definedName>
    <definedName name="__________SBC3" localSheetId="0">#REF!</definedName>
    <definedName name="__________SBC3">[1]INV!$F$12:$I$15</definedName>
    <definedName name="__________SBC5" localSheetId="0">#REF!</definedName>
    <definedName name="__________SBC5">[1]INV!$K$12:$N$15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1">[1]INV!$A$25:$D$28</definedName>
    <definedName name="_________AFC3" localSheetId="0">#REF!</definedName>
    <definedName name="_________AFC3">[1]INV!$F$25:$I$28</definedName>
    <definedName name="_________AFC5" localSheetId="0">#REF!</definedName>
    <definedName name="_________AFC5">[1]INV!$K$25:$N$28</definedName>
    <definedName name="_________APU221">#REF!</definedName>
    <definedName name="_________APU465" localSheetId="0">#REF!</definedName>
    <definedName name="_________APU465">[2]!absc</definedName>
    <definedName name="_________BGC1" localSheetId="0">#REF!</definedName>
    <definedName name="_________BGC1">[1]INV!$A$5:$D$8</definedName>
    <definedName name="_________BGC3" localSheetId="0">#REF!</definedName>
    <definedName name="_________BGC3">[1]INV!$F$5:$I$8</definedName>
    <definedName name="_________BGC5" localSheetId="0">#REF!</definedName>
    <definedName name="_________BGC5">[1]INV!$K$5:$N$8</definedName>
    <definedName name="_________CAC1" localSheetId="0">#REF!</definedName>
    <definedName name="_________CAC1">[1]INV!$A$19:$D$22</definedName>
    <definedName name="_________CAC3" localSheetId="0">#REF!</definedName>
    <definedName name="_________CAC3">[1]INV!$F$19:$I$22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1">[1]INV!$A$12:$D$15</definedName>
    <definedName name="_________SBC3" localSheetId="0">#REF!</definedName>
    <definedName name="_________SBC3">[1]INV!$F$12:$I$15</definedName>
    <definedName name="_________SBC5" localSheetId="0">#REF!</definedName>
    <definedName name="_________SBC5">[1]INV!$K$12:$N$15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[1]INV!$A$25:$D$28</definedName>
    <definedName name="________AFC3" localSheetId="0">#REF!</definedName>
    <definedName name="________AFC3">[1]INV!$F$25:$I$28</definedName>
    <definedName name="________AFC5" localSheetId="0">#REF!</definedName>
    <definedName name="________AFC5">[1]INV!$K$25:$N$28</definedName>
    <definedName name="________APU221">#REF!</definedName>
    <definedName name="________APU465" localSheetId="0">#REF!</definedName>
    <definedName name="________APU465">[2]!absc</definedName>
    <definedName name="________BGC1" localSheetId="0">#REF!</definedName>
    <definedName name="________BGC1">[1]INV!$A$5:$D$8</definedName>
    <definedName name="________BGC3" localSheetId="0">#REF!</definedName>
    <definedName name="________BGC3">[1]INV!$F$5:$I$8</definedName>
    <definedName name="________BGC5" localSheetId="0">#REF!</definedName>
    <definedName name="________BGC5">[1]INV!$K$5:$N$8</definedName>
    <definedName name="________CAC1" localSheetId="0">#REF!</definedName>
    <definedName name="________CAC1">[1]INV!$A$19:$D$22</definedName>
    <definedName name="________CAC3" localSheetId="0">#REF!</definedName>
    <definedName name="________CAC3">[1]INV!$F$19:$I$22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[1]INV!$A$12:$D$15</definedName>
    <definedName name="________SBC3" localSheetId="0">#REF!</definedName>
    <definedName name="________SBC3">[1]INV!$F$12:$I$15</definedName>
    <definedName name="________SBC5" localSheetId="0">#REF!</definedName>
    <definedName name="________SBC5">[1]INV!$K$12:$N$15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[1]INV!$A$25:$D$28</definedName>
    <definedName name="_______AFC3" localSheetId="0">#REF!</definedName>
    <definedName name="_______AFC3">[1]INV!$F$25:$I$28</definedName>
    <definedName name="_______AFC5" localSheetId="0">#REF!</definedName>
    <definedName name="_______AFC5">[1]INV!$K$25:$N$28</definedName>
    <definedName name="_______APU221">#REF!</definedName>
    <definedName name="_______APU465" localSheetId="0">#REF!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[1]INV!$A$5:$D$8</definedName>
    <definedName name="_______BGC3" localSheetId="0">#REF!</definedName>
    <definedName name="_______BGC3">[1]INV!$F$5:$I$8</definedName>
    <definedName name="_______BGC5" localSheetId="0">#REF!</definedName>
    <definedName name="_______BGC5">[1]INV!$K$5:$N$8</definedName>
    <definedName name="_______CAC1" localSheetId="0">#REF!</definedName>
    <definedName name="_______CAC1">[1]INV!$A$19:$D$22</definedName>
    <definedName name="_______CAC3" localSheetId="0">#REF!</definedName>
    <definedName name="_______CAC3">[1]INV!$F$19:$I$22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[1]INV!$A$12:$D$15</definedName>
    <definedName name="_______SBC3" localSheetId="0">#REF!</definedName>
    <definedName name="_______SBC3">[1]INV!$F$12:$I$15</definedName>
    <definedName name="_______SBC5" localSheetId="0">#REF!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[1]INV!$A$25:$D$28</definedName>
    <definedName name="______AFC3" localSheetId="0">#REF!</definedName>
    <definedName name="______AFC3">[1]INV!$F$25:$I$28</definedName>
    <definedName name="______AFC5" localSheetId="0">#REF!</definedName>
    <definedName name="______AFC5">[1]INV!$K$25:$N$28</definedName>
    <definedName name="______APU221">#REF!</definedName>
    <definedName name="______APU465" localSheetId="0">#REF!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[1]INV!$A$5:$D$8</definedName>
    <definedName name="______BGC3" localSheetId="0">#REF!</definedName>
    <definedName name="______BGC3">[1]INV!$F$5:$I$8</definedName>
    <definedName name="______BGC5" localSheetId="0">#REF!</definedName>
    <definedName name="______BGC5">[1]INV!$K$5:$N$8</definedName>
    <definedName name="______CAC1" localSheetId="0">#REF!</definedName>
    <definedName name="______CAC1">[1]INV!$A$19:$D$22</definedName>
    <definedName name="______CAC3" localSheetId="0">#REF!</definedName>
    <definedName name="______CAC3">[1]INV!$F$19:$I$22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[1]INV!$A$12:$D$15</definedName>
    <definedName name="______SBC3" localSheetId="0">#REF!</definedName>
    <definedName name="______SBC3">[1]INV!$F$12:$I$15</definedName>
    <definedName name="______SBC5" localSheetId="0">#REF!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1">[3]Datos!$B$2</definedName>
    <definedName name="_____adi2" localSheetId="0">#REF!</definedName>
    <definedName name="_____adi2">[3]Datos!$B$3</definedName>
    <definedName name="_____AFC1" localSheetId="0">#REF!</definedName>
    <definedName name="_____AFC1">[1]INV!$A$25:$D$28</definedName>
    <definedName name="_____AFC3" localSheetId="0">#REF!</definedName>
    <definedName name="_____AFC3">[1]INV!$F$25:$I$28</definedName>
    <definedName name="_____AFC5" localSheetId="0">#REF!</definedName>
    <definedName name="_____AFC5">[1]INV!$K$25:$N$28</definedName>
    <definedName name="_____APU221">#REF!</definedName>
    <definedName name="_____APU465" localSheetId="0">#REF!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[1]INV!$A$5:$D$8</definedName>
    <definedName name="_____BGC3" localSheetId="0">#REF!</definedName>
    <definedName name="_____BGC3">[1]INV!$F$5:$I$8</definedName>
    <definedName name="_____BGC5" localSheetId="0">#REF!</definedName>
    <definedName name="_____BGC5">[1]INV!$K$5:$N$8</definedName>
    <definedName name="_____CAC1" localSheetId="0">#REF!</definedName>
    <definedName name="_____CAC1">[1]INV!$A$19:$D$22</definedName>
    <definedName name="_____CAC3" localSheetId="0">#REF!</definedName>
    <definedName name="_____CAC3">[1]INV!$F$19:$I$22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[1]INV!$A$12:$D$15</definedName>
    <definedName name="_____SBC3" localSheetId="0">#REF!</definedName>
    <definedName name="_____SBC3">[1]INV!$F$12:$I$15</definedName>
    <definedName name="_____SBC5" localSheetId="0">#REF!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1">[3]Datos!$B$2</definedName>
    <definedName name="____adi2" localSheetId="0">#REF!</definedName>
    <definedName name="____adi2">[3]Datos!$B$3</definedName>
    <definedName name="____AFC1" localSheetId="0">#REF!</definedName>
    <definedName name="____AFC1">[1]INV!$A$25:$D$28</definedName>
    <definedName name="____AFC3" localSheetId="0">#REF!</definedName>
    <definedName name="____AFC3">[1]INV!$F$25:$I$28</definedName>
    <definedName name="____AFC5" localSheetId="0">#REF!</definedName>
    <definedName name="____AFC5">[1]INV!$K$25:$N$28</definedName>
    <definedName name="____APU221">#REF!</definedName>
    <definedName name="____APU465" localSheetId="0">#REF!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[1]INV!$A$5:$D$8</definedName>
    <definedName name="____BGC3" localSheetId="0">#REF!</definedName>
    <definedName name="____BGC3">[1]INV!$F$5:$I$8</definedName>
    <definedName name="____BGC5" localSheetId="0">#REF!</definedName>
    <definedName name="____BGC5">[1]INV!$K$5:$N$8</definedName>
    <definedName name="____CAC1" localSheetId="0">#REF!</definedName>
    <definedName name="____CAC1">[1]INV!$A$19:$D$22</definedName>
    <definedName name="____CAC3" localSheetId="0">#REF!</definedName>
    <definedName name="____CAC3">[1]INV!$F$19:$I$22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1">[1]INV!$A$12:$D$15</definedName>
    <definedName name="____SBC3" localSheetId="0">#REF!</definedName>
    <definedName name="____SBC3">[1]INV!$F$12:$I$15</definedName>
    <definedName name="____SBC5" localSheetId="0">#REF!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1">[3]Datos!$B$2</definedName>
    <definedName name="___adi2" localSheetId="0">#REF!</definedName>
    <definedName name="___adi2">[3]Datos!$B$3</definedName>
    <definedName name="___AFC1" localSheetId="0">#REF!</definedName>
    <definedName name="___AFC1">[1]INV!$A$25:$D$28</definedName>
    <definedName name="___AFC3" localSheetId="0">#REF!</definedName>
    <definedName name="___AFC3">[1]INV!$F$25:$I$28</definedName>
    <definedName name="___AFC5" localSheetId="0">#REF!</definedName>
    <definedName name="___AFC5">[1]INV!$K$25:$N$28</definedName>
    <definedName name="___APU221">#REF!</definedName>
    <definedName name="___APU465" localSheetId="1">[2]!absc</definedName>
    <definedName name="___APU465" localSheetId="0">#REF!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[1]INV!$A$5:$D$8</definedName>
    <definedName name="___BGC3" localSheetId="0">#REF!</definedName>
    <definedName name="___BGC3">[1]INV!$F$5:$I$8</definedName>
    <definedName name="___BGC5" localSheetId="0">#REF!</definedName>
    <definedName name="___BGC5">[1]INV!$K$5:$N$8</definedName>
    <definedName name="___CAC1" localSheetId="0">#REF!</definedName>
    <definedName name="___CAC1">[1]INV!$A$19:$D$22</definedName>
    <definedName name="___CAC3" localSheetId="0">#REF!</definedName>
    <definedName name="___CAC3">[1]INV!$F$19:$I$22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[1]INV!$A$12:$D$15</definedName>
    <definedName name="___SBC3" localSheetId="0">#REF!</definedName>
    <definedName name="___SBC3">[1]INV!$F$12:$I$15</definedName>
    <definedName name="___SBC5" localSheetId="0">#REF!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1">[3]Datos!$B$2</definedName>
    <definedName name="__adi2" localSheetId="0">#REF!</definedName>
    <definedName name="__adi2">[3]Datos!$B$3</definedName>
    <definedName name="__AFC1" localSheetId="0">#REF!</definedName>
    <definedName name="__AFC1">[1]INV!$A$25:$D$28</definedName>
    <definedName name="__AFC3" localSheetId="0">#REF!</definedName>
    <definedName name="__AFC3">[1]INV!$F$25:$I$28</definedName>
    <definedName name="__AFC5" localSheetId="0">#REF!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#REF!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[1]INV!$A$5:$D$8</definedName>
    <definedName name="__BGC3" localSheetId="0">#REF!</definedName>
    <definedName name="__BGC3">[1]INV!$F$5:$I$8</definedName>
    <definedName name="__BGC5" localSheetId="0">#REF!</definedName>
    <definedName name="__BGC5">[1]INV!$K$5:$N$8</definedName>
    <definedName name="__CAC1" localSheetId="0">#REF!</definedName>
    <definedName name="__CAC1">[1]INV!$A$19:$D$22</definedName>
    <definedName name="__CAC3" localSheetId="0">#REF!</definedName>
    <definedName name="__CAC3">[1]INV!$F$19:$I$22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OFICIAL'!err</definedName>
    <definedName name="__F">[0]!err</definedName>
    <definedName name="__FS01" localSheetId="0">'PRESUPUESTO OFICIAL'!err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[1]INV!$A$12:$D$15</definedName>
    <definedName name="__SBC3" localSheetId="0">#REF!</definedName>
    <definedName name="__SBC3">[1]INV!$F$12:$I$15</definedName>
    <definedName name="__SBC5" localSheetId="0">#REF!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#REF!</definedName>
    <definedName name="_02_DER_K13_000_–_K13_650">[6]EST2!#REF!</definedName>
    <definedName name="_02_DER_K15_700_–_K16_100" localSheetId="0">#REF!</definedName>
    <definedName name="_02_DER_K15_700_–_K16_100">[6]EST2!#REF!</definedName>
    <definedName name="_03_K15_140_–_K20_540" localSheetId="0">#REF!</definedName>
    <definedName name="_03_K15_140_–_K20_540">[6]EST2!#REF!</definedName>
    <definedName name="_04" localSheetId="0">#REF!</definedName>
    <definedName name="_04">[6]EST2!#REF!</definedName>
    <definedName name="_05_DER_K35_250_–_K35_605.41" localSheetId="0">#REF!</definedName>
    <definedName name="_05_DER_K35_250_–_K35_605.41">[6]EST2!#REF!</definedName>
    <definedName name="_05_IZQ_K25_695_–_K35_327.62" localSheetId="0">#REF!</definedName>
    <definedName name="_05_IZQ_K25_695_–_K35_327.62">[6]EST2!#REF!</definedName>
    <definedName name="_05_IZQ_K35_420_–_K36_462.29" localSheetId="0">#REF!</definedName>
    <definedName name="_05_IZQ_K35_420_–_K36_462.29">[6]EST2!#REF!</definedName>
    <definedName name="_06_K41_785.67_–_K48_083.55" localSheetId="0">#REF!</definedName>
    <definedName name="_06_K41_785.67_–_K48_083.55">[6]EST2!#REF!</definedName>
    <definedName name="_07_DER_K48_000_–_K49_563.19" localSheetId="0">#REF!</definedName>
    <definedName name="_07_DER_K48_000_–_K49_563.19">[6]EST2!#REF!</definedName>
    <definedName name="_07_IZQ_K49_320_–_K52_112.74" localSheetId="0">#REF!</definedName>
    <definedName name="_07_IZQ_K49_320_–_K52_112.74">[6]EST2!#REF!</definedName>
    <definedName name="_08_DER_K57_040_–_K61_476.50" localSheetId="0">#REF!</definedName>
    <definedName name="_08_DER_K57_040_–_K61_476.50">[6]EST2!#REF!</definedName>
    <definedName name="_08_IZQ_K52_300_–_K57_577.97" localSheetId="0">#REF!</definedName>
    <definedName name="_08_IZQ_K52_300_–_K57_577.97">[6]EST2!#REF!</definedName>
    <definedName name="_08_K24_723__A_K55_717.28" localSheetId="0">#REF!</definedName>
    <definedName name="_08_K24_723__A_K55_717.28">[6]EST2!#REF!</definedName>
    <definedName name="_09_K61_520_A_K61_144" localSheetId="0">#REF!</definedName>
    <definedName name="_09_K61_520_A_K61_144">[6]EST2!#REF!</definedName>
    <definedName name="_10_PR64_500_–_PR_69_541.49" localSheetId="0">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[7]Datos!$B$2</definedName>
    <definedName name="_adi2" localSheetId="0">#REF!</definedName>
    <definedName name="_adi2">[7]Datos!$B$3</definedName>
    <definedName name="_AFC1" localSheetId="0">#REF!</definedName>
    <definedName name="_AFC1">[1]INV!$A$25:$D$28</definedName>
    <definedName name="_AFC3" localSheetId="0">#REF!</definedName>
    <definedName name="_AFC3">[1]INV!$F$25:$I$28</definedName>
    <definedName name="_AFC5" localSheetId="0">#REF!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#REF!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[1]INV!$A$5:$D$8</definedName>
    <definedName name="_BGC3" localSheetId="0">#REF!</definedName>
    <definedName name="_BGC3">[1]INV!$F$5:$I$8</definedName>
    <definedName name="_BGC5" localSheetId="0">#REF!</definedName>
    <definedName name="_BGC5">[1]INV!$K$5:$N$8</definedName>
    <definedName name="_CAC1" localSheetId="0">#REF!</definedName>
    <definedName name="_CAC1">[1]INV!$A$19:$D$22</definedName>
    <definedName name="_CAC3" localSheetId="0">#REF!</definedName>
    <definedName name="_CAC3">[1]INV!$F$19:$I$22</definedName>
    <definedName name="_CAC5" localSheetId="0">#REF!</definedName>
    <definedName name="_CAC5">[1]INV!$K$19:$N$22</definedName>
    <definedName name="_dhc1" localSheetId="0">#REF!</definedName>
    <definedName name="_dhc1">[8]Dimensiones!$B$13</definedName>
    <definedName name="_dhc2" localSheetId="0">#REF!</definedName>
    <definedName name="_dhc2">[8]Dimensiones!$B$17</definedName>
    <definedName name="_dhc3" localSheetId="0">#REF!</definedName>
    <definedName name="_dhc3">[8]Dimensiones!$B$21</definedName>
    <definedName name="_dhc4" localSheetId="0">#REF!</definedName>
    <definedName name="_dhc4">[8]Dimensiones!$B$25</definedName>
    <definedName name="_dhc5" localSheetId="0">#REF!</definedName>
    <definedName name="_dhc5">[8]Dimensiones!$B$29</definedName>
    <definedName name="_dvc1" localSheetId="0">#REF!</definedName>
    <definedName name="_dvc1">[8]Dimensiones!$B$12</definedName>
    <definedName name="_dvc2" localSheetId="0">#REF!</definedName>
    <definedName name="_dvc2">[8]Dimensiones!$B$16</definedName>
    <definedName name="_dvc3" localSheetId="0">#REF!</definedName>
    <definedName name="_dvc3">[8]Dimensiones!$B$20</definedName>
    <definedName name="_dvc4" localSheetId="0">#REF!</definedName>
    <definedName name="_dvc4">[8]Dimensiones!$B$24</definedName>
    <definedName name="_dvc5" localSheetId="0">#REF!</definedName>
    <definedName name="_dvc5">[8]Dimensiones!$B$28</definedName>
    <definedName name="_eac1" localSheetId="0">#REF!</definedName>
    <definedName name="_eac1">[8]Dimensiones!$F$10</definedName>
    <definedName name="_eac2" localSheetId="0">#REF!</definedName>
    <definedName name="_eac2">[8]Dimensiones!$F$13</definedName>
    <definedName name="_eac3" localSheetId="0">#REF!</definedName>
    <definedName name="_eac3">[8]Dimensiones!$F$16</definedName>
    <definedName name="_eac4" localSheetId="0">#REF!</definedName>
    <definedName name="_eac4">[8]Dimensiones!$F$19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OFICIAL'!err</definedName>
    <definedName name="_F">[0]!err</definedName>
    <definedName name="_fc" localSheetId="0">#REF!</definedName>
    <definedName name="_fc">[8]Dimensiones!$B$9</definedName>
    <definedName name="_Fill" hidden="1">#REF!</definedName>
    <definedName name="_xlnm._FilterDatabase" localSheetId="1" hidden="1">'FORMULARIO 1 - DETALLADO'!$C$10:$J$63</definedName>
    <definedName name="_xlnm._FilterDatabase" localSheetId="0" hidden="1">'PRESUPUESTO OFICIAL'!$C$10:$J$51</definedName>
    <definedName name="_FS01" localSheetId="0">'PRESUPUESTO OFICIAL'!err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1">[8]Dimensiones!$F$8</definedName>
    <definedName name="_hac2" localSheetId="0">#REF!</definedName>
    <definedName name="_hac2">[8]Dimensiones!$F$11</definedName>
    <definedName name="_hac3" localSheetId="0">#REF!</definedName>
    <definedName name="_hac3">[8]Dimensiones!$F$14</definedName>
    <definedName name="_hac4" localSheetId="0">#REF!</definedName>
    <definedName name="_hac4">[8]Dimensiones!$F$17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1">[8]Dimensiones!$F$9</definedName>
    <definedName name="_lac2" localSheetId="0">#REF!</definedName>
    <definedName name="_lac2">[8]Dimensiones!$F$12</definedName>
    <definedName name="_lac3" localSheetId="0">#REF!</definedName>
    <definedName name="_lac3">[8]Dimensiones!$F$15</definedName>
    <definedName name="_lac4" localSheetId="0">#REF!</definedName>
    <definedName name="_lac4">[8]Dimensiones!$F$18</definedName>
    <definedName name="_lac5" localSheetId="0">#REF!</definedName>
    <definedName name="_lac5">[8]Dimensiones!$F$21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B">[10]Otros!$D$14</definedName>
    <definedName name="_OCT2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1">[1]INV!$A$12:$D$15</definedName>
    <definedName name="_SBC3" localSheetId="0">#REF!</definedName>
    <definedName name="_SBC3">[1]INV!$F$12:$I$15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#REF!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[12]!absc</definedName>
    <definedName name="AAA" localSheetId="0">'PRESUPUESTO OFICIAL'!err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G">[1]AASHTO!$A$2:$F$5</definedName>
    <definedName name="ABRIL" localSheetId="0">#REF!</definedName>
    <definedName name="ABRIL">[13]General!#REF!</definedName>
    <definedName name="absc" localSheetId="1">[14]!absc</definedName>
    <definedName name="absc" localSheetId="0">#REF!</definedName>
    <definedName name="absc">[15]!absc</definedName>
    <definedName name="absc_" localSheetId="1">[14]!absc</definedName>
    <definedName name="absc_" localSheetId="0">#REF!</definedName>
    <definedName name="absc_">[16]!absc</definedName>
    <definedName name="absc_1" localSheetId="1">[14]!absc</definedName>
    <definedName name="absc_1" localSheetId="0">#REF!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 localSheetId="0">#REF!</definedName>
    <definedName name="ac">[8]Dimensiones!$B$8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">[3]Datos!$B$19</definedName>
    <definedName name="ADMINISTRACION">#REF!</definedName>
    <definedName name="administrador" localSheetId="0">#REF!</definedName>
    <definedName name="administrador">[19]Informacion!$B$15</definedName>
    <definedName name="ADMINISTRADOR_VIAL__ARMANDO_SANCHEZ_SANCHEZ" localSheetId="0">#REF!</definedName>
    <definedName name="ADMINISTRADOR_VIAL__ARMANDO_SANCHEZ_SANCHEZ">[20]INDICMICROEMP!$A$20</definedName>
    <definedName name="ADMON" localSheetId="0">#REF!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#REF!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#REF!</definedName>
    <definedName name="alc">[23]!absc</definedName>
    <definedName name="ANCLAJE" localSheetId="0">#REF!</definedName>
    <definedName name="ANCLAJE">'[24]MC SF GAVIONES'!#REF!</definedName>
    <definedName name="ANE" localSheetId="0">#REF!</definedName>
    <definedName name="ANE">'[25]ANEXO 7'!#REF!</definedName>
    <definedName name="anscount" hidden="1">1</definedName>
    <definedName name="Antic" localSheetId="0">#REF!</definedName>
    <definedName name="Antic">[26]BASES!$B$33</definedName>
    <definedName name="ANTICIPO" localSheetId="0">#REF!</definedName>
    <definedName name="ANTICIPO">[27]BASES!$B$33</definedName>
    <definedName name="AÑO" localSheetId="0">#REF!</definedName>
    <definedName name="AÑO">[28]PRESUPUESTO!$D$13</definedName>
    <definedName name="AÑOWUIE" localSheetId="0">#REF!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PU5P">[2]!absc</definedName>
    <definedName name="aq" localSheetId="0">'PRESUPUESTO OFICIAL'!err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Area_canal">[8]Dimensiones!$B$36</definedName>
    <definedName name="_xlnm.Extract" localSheetId="0">#REF!</definedName>
    <definedName name="_xlnm.Extract">'[31]AC2-AG96'!#REF!</definedName>
    <definedName name="_xlnm.Print_Area" localSheetId="1">'FORMULARIO 1 - DETALLADO'!$A$1:$K$74</definedName>
    <definedName name="_xlnm.Print_Area" localSheetId="2">'FORMULARIO1 - GLOBAL'!$A$1:$I$41</definedName>
    <definedName name="_xlnm.Print_Area" localSheetId="0">'PRESUPUESTO OFICIAL'!$A$1:$K$56</definedName>
    <definedName name="_xlnm.Print_Area">#N/A</definedName>
    <definedName name="ARENA" localSheetId="0">#REF!</definedName>
    <definedName name="ARENA">[21]MATERIALES!$D$2</definedName>
    <definedName name="Arenag">#REF!</definedName>
    <definedName name="armuve" localSheetId="0">'PRESUPUESTO OFICIAL'!err</definedName>
    <definedName name="armuve">[0]!err</definedName>
    <definedName name="ARP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0">#REF!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OFICIAL'!err</definedName>
    <definedName name="ASDFGHJKLÑ">[0]!err</definedName>
    <definedName name="asdfñk">#N/A</definedName>
    <definedName name="ASFALTO" localSheetId="0">#REF!</definedName>
    <definedName name="ASFALTO">'[33]5.2'!$D$21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">[3]Datos!$B$11</definedName>
    <definedName name="CARGADOR" localSheetId="0">#REF!</definedName>
    <definedName name="CARGADOR">[21]EQUIPO!$D$10</definedName>
    <definedName name="CARGO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0">#REF!</definedName>
    <definedName name="CASA">[37]General!#REF!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">[40]Hoja1!$C$81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[26]CDItem!$G$8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[41]Insum!$A$3:$H$63</definedName>
    <definedName name="cesped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0">#REF!</definedName>
    <definedName name="Concreto1_m">[8]Dimensiones!$F$36</definedName>
    <definedName name="Concreto2_m" localSheetId="0">#REF!</definedName>
    <definedName name="Concreto2_m">[8]Dimensiones!$F$38</definedName>
    <definedName name="Concreto3_m" localSheetId="0">#REF!</definedName>
    <definedName name="Concreto3_m">[8]Dimensiones!$F$40</definedName>
    <definedName name="Concreto4_m" localSheetId="0">#REF!</definedName>
    <definedName name="Concreto4_m">[8]Dimensiones!$F$42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ista">[3]Datos!$B$13</definedName>
    <definedName name="CONTRATO">#REF!</definedName>
    <definedName name="COPIA" localSheetId="0">'PRESUPUESTO OFICIAL'!err</definedName>
    <definedName name="COPIA">[0]!err</definedName>
    <definedName name="copiao4" localSheetId="0">'PRESUPUESTO OFICIAL'!err</definedName>
    <definedName name="copiao4">[0]!err</definedName>
    <definedName name="corri" localSheetId="0">'PRESUPUESTO OFICIAL'!err</definedName>
    <definedName name="corri">[0]!err</definedName>
    <definedName name="COSTO_TRANSPORTE" localSheetId="0">#REF!</definedName>
    <definedName name="COSTO_TRANSPORTE">[43]Transp.!$B$5:$E$19</definedName>
    <definedName name="COSTODIRECTO">#REF!</definedName>
    <definedName name="COSTOS" localSheetId="0">#REF!</definedName>
    <definedName name="COSTOS">[44]TARIFAS!$A$1:$F$52</definedName>
    <definedName name="cp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'PRESUPUESTO OFICIAL'!err</definedName>
    <definedName name="CUAL">[0]!err</definedName>
    <definedName name="CUBS" localSheetId="0">#REF!</definedName>
    <definedName name="CUBS">[45]Hoja1!$A$1:$IV$65536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_percápita">[46]Sanitario!$AC$9:$AD$9</definedName>
    <definedName name="dario" localSheetId="0">#REF!</definedName>
    <definedName name="dario">'[47]GPI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0">#REF!</definedName>
    <definedName name="DistanciasPRS7801">[49]Hoja1!$K$3:$L$55</definedName>
    <definedName name="DistanciasPRS9003" localSheetId="0">#REF!</definedName>
    <definedName name="DistanciasPRS9003">[49]Hoja1!$A$3:$B$52</definedName>
    <definedName name="DistanciasPRS9004" localSheetId="0">#REF!</definedName>
    <definedName name="DistanciasPRS9004">[49]Hoja1!$F$3:$G$33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p">[46]Sanitario!$AC$8:$AD$8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v">[46]Sanitario!$AC$7:$AD$7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0">'PRESUPUESTO OFICIAL'!err</definedName>
    <definedName name="eme">[0]!err</definedName>
    <definedName name="EMPRESA">#REF!</definedName>
    <definedName name="End_Bal">#REF!</definedName>
    <definedName name="ENERO" localSheetId="0">#REF!</definedName>
    <definedName name="ENERO">[50]General!#REF!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0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#REF!</definedName>
    <definedName name="ERROR3">[52]TARIF2002!#REF!</definedName>
    <definedName name="ERROR5" localSheetId="0">#REF!</definedName>
    <definedName name="ERROR5">[52]TARIF2002!#REF!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>[0]!err</definedName>
    <definedName name="ESP220.1" localSheetId="0">#REF!</definedName>
    <definedName name="ESP220.1">'[53]220.1'!$H$52</definedName>
    <definedName name="ESP320.1" localSheetId="0">#REF!</definedName>
    <definedName name="ESP320.1">'[54]320.1'!$H$52</definedName>
    <definedName name="ESP330.1" localSheetId="0">#REF!</definedName>
    <definedName name="ESP330.1">'[53]330.1'!$H$52</definedName>
    <definedName name="ESP330.2" localSheetId="0">#REF!</definedName>
    <definedName name="ESP330.2">'[54]330.2'!$H$52</definedName>
    <definedName name="ESP640.1.2" localSheetId="0">#REF!</definedName>
    <definedName name="ESP640.1.2">'[53]640.1.2'!$H$50</definedName>
    <definedName name="ESP673.1" localSheetId="0">#REF!</definedName>
    <definedName name="ESP673.1">'[53]673.1'!$H$49</definedName>
    <definedName name="ESP673.2" localSheetId="0">#REF!</definedName>
    <definedName name="ESP673.2">'[53]673.2'!$H$53</definedName>
    <definedName name="ESP700.1" localSheetId="0">#REF!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">[8]Dimensiones!$D$11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0">#REF!</definedName>
    <definedName name="FACIL">[56]General!#REF!</definedName>
    <definedName name="FACTURADO" localSheetId="0">#REF!</definedName>
    <definedName name="FACTURADO">'[57]Itemes Renovación'!#REF!</definedName>
    <definedName name="fb">#REF!</definedName>
    <definedName name="fd" localSheetId="1">'[38]A. P. U.'!#REF!</definedName>
    <definedName name="fd" localSheetId="0">#REF!</definedName>
    <definedName name="fd">'[39]A.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#REF!</definedName>
    <definedName name="FEBRERO">[13]General!#REF!</definedName>
    <definedName name="FECHA">#REF!</definedName>
    <definedName name="FENREO" localSheetId="0">#REF!</definedName>
    <definedName name="FENREO">[58]General!#REF!</definedName>
    <definedName name="fer" localSheetId="0">#REF!</definedName>
    <definedName name="fer">'[29]Res-Accide-10'!#REF!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#REF!</definedName>
    <definedName name="FERNANDO">[13]General!#REF!</definedName>
    <definedName name="fevenad1" localSheetId="0">#REF!</definedName>
    <definedName name="fevenad1">[3]Datos!$B$9</definedName>
    <definedName name="fevenad2" localSheetId="0">#REF!</definedName>
    <definedName name="fevenad2">[3]Datos!$B$10</definedName>
    <definedName name="fevenin" localSheetId="0">#REF!</definedName>
    <definedName name="fevenin">[3]Datos!$B$8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rmulario">+[59]Formular!$B$7:$G$71</definedName>
    <definedName name="FOTO">#REF!</definedName>
    <definedName name="FOTOS" localSheetId="0">#REF!</definedName>
    <definedName name="FOTOS">[60]!absc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AVILLA">[21]MATERIALES!$D$3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[62]BASE!$C$4:$H$255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[46]Sanitario!$AC$6:$AD$6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[8]Dimensiones!$B$10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[8]Dimensiones!$D$9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it">[8]Dimensiones!$D$8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#REF!</definedName>
    <definedName name="IF">'[39]A.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[3]Datos!$B$20</definedName>
    <definedName name="IMPRE">#REF!</definedName>
    <definedName name="IMPREVISTOS" localSheetId="0">#REF!</definedName>
    <definedName name="IMPREVISTOS">'[21]Formulario N° 4'!$F$130</definedName>
    <definedName name="INDI">#N/A</definedName>
    <definedName name="INDICE" localSheetId="0">#REF!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0">#REF!</definedName>
    <definedName name="Inicio">[26]BASES!$E$26</definedName>
    <definedName name="Insumos_auxiliares" localSheetId="0">#REF!</definedName>
    <definedName name="Insumos_auxiliares">[65]Insumos!#REF!</definedName>
    <definedName name="Insumos_basicos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ITEMS">[67]INDICE!$A$3:$F$400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#REF!</definedName>
    <definedName name="JJJJ">[68]General!#REF!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'PRESUPUESTO OFICIAL'!err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#REF!</definedName>
    <definedName name="KKK">[69]General!#REF!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o">[70]items!$C$4:$J$247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[12]!absc</definedName>
    <definedName name="Last_Row">#N/A</definedName>
    <definedName name="LE" localSheetId="0">#REF!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A">[36]General!$N$12:$N$1485</definedName>
    <definedName name="linc1" localSheetId="0">#REF!</definedName>
    <definedName name="linc1">[8]Dimensiones!$B$15</definedName>
    <definedName name="linc2" localSheetId="0">#REF!</definedName>
    <definedName name="linc2">[8]Dimensiones!$B$19</definedName>
    <definedName name="linc3" localSheetId="0">#REF!</definedName>
    <definedName name="linc3">[8]Dimensiones!$B$23</definedName>
    <definedName name="linc4" localSheetId="0">#REF!</definedName>
    <definedName name="linc4">[8]Dimensiones!$B$27</definedName>
    <definedName name="linc5" localSheetId="0">#REF!</definedName>
    <definedName name="linc5">[8]Dimensiones!$B$31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#REF!</definedName>
    <definedName name="LLLL">[68]General!#REF!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0">'PRESUPUESTO OFICIAL'!err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'[71]Listado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#REF!</definedName>
    <definedName name="lun">'[29]Res-Accide-10'!#REF!</definedName>
    <definedName name="LUNA" localSheetId="0">#REF!</definedName>
    <definedName name="LUNA">[13]General!#REF!</definedName>
    <definedName name="m">#REF!</definedName>
    <definedName name="MA" localSheetId="0">#REF!</definedName>
    <definedName name="MA">'[29]Res-Accide-10'!#REF!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">'[76]Estado Resumen'!#REF!&lt;2.5</definedName>
    <definedName name="MALO" localSheetId="0">#REF!&lt;2.5</definedName>
    <definedName name="MALO">'[77]ESTADO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">[41]Insum!$A$68:$H$98</definedName>
    <definedName name="Maquinaria">#N/A</definedName>
    <definedName name="mar" localSheetId="0">#REF!</definedName>
    <definedName name="mar">'[29]Res-Accide-10'!#REF!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cela">[78]General!#REF!</definedName>
    <definedName name="maria" localSheetId="0">#REF!</definedName>
    <definedName name="maria">[78]General!#REF!</definedName>
    <definedName name="MARILUZ" localSheetId="0">#REF!</definedName>
    <definedName name="MARILUZ">[51]General!#REF!</definedName>
    <definedName name="MARINAS" localSheetId="0">#REF!</definedName>
    <definedName name="MARINAS">[79]General!#REF!</definedName>
    <definedName name="martillo">#REF!</definedName>
    <definedName name="MARY" localSheetId="0">#REF!</definedName>
    <definedName name="MARY">[78]General!#REF!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ito">[80]General!#REF!</definedName>
    <definedName name="MARZO" localSheetId="0">#REF!</definedName>
    <definedName name="MARZO">[13]General!#REF!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">[14]MATERIALES!$1:$1048576</definedName>
    <definedName name="MATERIAL">#REF!</definedName>
    <definedName name="materiales" localSheetId="0">#REF!</definedName>
    <definedName name="materiales">[81]materiales!$A$7:$A$1317</definedName>
    <definedName name="matriz">#REF!,#REF!</definedName>
    <definedName name="MATRIZRICS" localSheetId="0">#REF!</definedName>
    <definedName name="MATRIZRICS">'[82]RICS NUEVA HOJA DIARIA'!$A$1:$AB$42</definedName>
    <definedName name="MAX" localSheetId="0">#REF!</definedName>
    <definedName name="MAX">[83]INDICE!$1:$1048576</definedName>
    <definedName name="MAYO" localSheetId="0">#REF!</definedName>
    <definedName name="MAYO">[13]General!#REF!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0">#REF!</definedName>
    <definedName name="MEDARDO">[78]General!#REF!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IO">[84]INDICE!$1:$1048576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0">#REF!</definedName>
    <definedName name="mpdirint">[3]Datos!$B$18</definedName>
    <definedName name="mprelecon" localSheetId="0">#REF!</definedName>
    <definedName name="mprelecon">[3]Datos!$B$15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>[0]!err</definedName>
    <definedName name="No._tanques" localSheetId="0">#REF!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">[85]Otros!#REF!</definedName>
    <definedName name="OTRO" localSheetId="0">#REF!</definedName>
    <definedName name="OTRO">[14]OTROS!$1:$1048576</definedName>
    <definedName name="otros" localSheetId="0">#REF!</definedName>
    <definedName name="otros">[81]otros!$A$6:$A$1235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'PRESUPUESTO OFICIAL'!err</definedName>
    <definedName name="PEPE">[0]!err</definedName>
    <definedName name="PERIODO" localSheetId="0">#REF!</definedName>
    <definedName name="PERIODO">[86]CUMPLIMIENTO!$M$5</definedName>
    <definedName name="PERRD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">[26]BASES!$E$27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[27]BASES!$E$26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0">#REF!</definedName>
    <definedName name="PRESTACIONES">[73]Otros!$D$5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0">#REF!</definedName>
    <definedName name="PrOfic">[26]BASES!$B$31</definedName>
    <definedName name="PROG" hidden="1">#REF!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#REF!</definedName>
    <definedName name="PRUEBA">[88]!absc</definedName>
    <definedName name="prueba1" localSheetId="1">[14]!absc</definedName>
    <definedName name="prueba1" localSheetId="0">#REF!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#REF!</definedName>
    <definedName name="QE">[52]TARIF2002!#REF!</definedName>
    <definedName name="QE_TE" localSheetId="0">#REF!</definedName>
    <definedName name="QE_TE">[52]TARIF2002!#REF!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">[52]TARIF2002!#REF!</definedName>
    <definedName name="QI_TI" localSheetId="0">#REF!</definedName>
    <definedName name="QI_TI">[52]TARIF2002!#REF!</definedName>
    <definedName name="QN" localSheetId="0">#REF!</definedName>
    <definedName name="QN">[52]TARIF2002!#REF!</definedName>
    <definedName name="QN_QI" localSheetId="0">#REF!</definedName>
    <definedName name="QN_QI">[52]TARIF2002!#REF!</definedName>
    <definedName name="QNS" localSheetId="0">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0">#REF!</definedName>
    <definedName name="RECICLA">[91]EQUIPO!$D$14</definedName>
    <definedName name="RECURSOS" localSheetId="0">#REF!</definedName>
    <definedName name="RECURSOS">[59]Recursos!$A$6:$D$124</definedName>
    <definedName name="RED" localSheetId="0">#REF!</definedName>
    <definedName name="RED">[6]EST2!$AQ$2</definedName>
    <definedName name="REG" localSheetId="0">#REF!&gt;2.5</definedName>
    <definedName name="REG">'[76]Estado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[34]CARRETERAS!$A$2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'[77]ESTADO VÍA-CRIT.TECNICO'!#REF!&gt;2.5</definedName>
    <definedName name="REICIO" localSheetId="0">'PRESUPUESTO OFICIAL'!err</definedName>
    <definedName name="REICIO">[0]!err</definedName>
    <definedName name="reinicio" localSheetId="0">'PRESUPUESTO OFICIAL'!err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">[92]items!$C$4:$J$248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#REF!</definedName>
    <definedName name="SA">[6]Hoja2!#REF!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'PRESUPUESTO OFICIAL'!err</definedName>
    <definedName name="salarios">[0]!err</definedName>
    <definedName name="SalMinimo" localSheetId="0">#REF!</definedName>
    <definedName name="SalMinimo">[26]BASES!$E$41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'PRESUPUESTO OFICIAL'!err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'PRESUPUESTO OFICIAL'!err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a">[40]Hoja1!$F$60</definedName>
    <definedName name="Summary">#REF!</definedName>
    <definedName name="sw" localSheetId="0">'PRESUPUESTO OFICIAL'!err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#REF!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ARIFAS">[93]TARIFAS!$A$1:$F$52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[52]TARIF2002!#REF!</definedName>
    <definedName name="TER" localSheetId="0">'PRESUPUESTO OFICIAL'!err</definedName>
    <definedName name="TER">[0]!err</definedName>
    <definedName name="TERM" localSheetId="0">'PRESUPUESTO OFICIAL'!err</definedName>
    <definedName name="TERM">[0]!err</definedName>
    <definedName name="TÉRMINOS" localSheetId="0">'PRESUPUESTO OFICIAL'!err</definedName>
    <definedName name="TÉRMINOS">[0]!err</definedName>
    <definedName name="TERR" localSheetId="0">#REF!</definedName>
    <definedName name="TERR">[28]PRESUPUESTO!$I$7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[52]TARIF2002!#REF!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#REF!</definedName>
    <definedName name="TRANS">[6]Hoja2!#REF!</definedName>
    <definedName name="TRAT" localSheetId="0">#REF!</definedName>
    <definedName name="TRAT">[94]desmonte!$E$48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[95]VrEqpBasica!$I$2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 localSheetId="0">'PRESUPUESTO OFICIAL'!err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">[3]Datos!$B$21</definedName>
    <definedName name="UTIL">#REF!</definedName>
    <definedName name="UTILIDAD" localSheetId="0">#REF!</definedName>
    <definedName name="UTILIDAD">'[21]Formulario N° 4'!$F$131</definedName>
    <definedName name="UTL" localSheetId="0">#REF!</definedName>
    <definedName name="UTL">[28]otros!$C$4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0">#REF!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[8]Dimensiones!$F$37</definedName>
    <definedName name="Vol_aletas2" localSheetId="0">#REF!</definedName>
    <definedName name="Vol_aletas2">[8]Dimensiones!$F$39</definedName>
    <definedName name="Vol_aletas3" localSheetId="0">#REF!</definedName>
    <definedName name="Vol_aletas3">[8]Dimensiones!$F$41</definedName>
    <definedName name="Vol_aletas4" localSheetId="0">#REF!</definedName>
    <definedName name="Vol_aletas4">[8]Dimensiones!$F$43</definedName>
    <definedName name="Vol_aletas5" localSheetId="0">#REF!</definedName>
    <definedName name="Vol_aletas5">[8]Dimensiones!$F$45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 localSheetId="0">#REF!</definedName>
    <definedName name="vrbasad1">[3]Datos!$B$6</definedName>
    <definedName name="vrbasad2" localSheetId="0">#REF!</definedName>
    <definedName name="vrbasad2">[3]Datos!$B$7</definedName>
    <definedName name="vrbasin" localSheetId="0">#REF!</definedName>
    <definedName name="vrbasin">[3]Datos!$B$5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#REF!</definedName>
    <definedName name="WDFSDF">'[29]Res-Accide-10'!#REF!</definedName>
    <definedName name="we">#REF!</definedName>
    <definedName name="WEFWE" localSheetId="0">#REF!</definedName>
    <definedName name="WEFWE">'[29]Res-Accide-10'!#REF!</definedName>
    <definedName name="WER" localSheetId="0">#REF!</definedName>
    <definedName name="WER">'[29]Res-Accide-10'!$S$2:$S$7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'[29]Res-Accide-10'!#REF!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[97]INDICE!$1:$1048576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#REF!</definedName>
    <definedName name="xxxxx">[98]!absc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7" l="1"/>
  <c r="E18" i="7" s="1"/>
  <c r="H16" i="7" l="1"/>
  <c r="H18" i="7"/>
  <c r="H15" i="7"/>
  <c r="H40" i="7"/>
  <c r="F15" i="6"/>
  <c r="H17" i="7" l="1"/>
  <c r="H46" i="7"/>
  <c r="H30" i="7" l="1"/>
  <c r="H32" i="7" l="1"/>
  <c r="H47" i="7" s="1"/>
  <c r="H49" i="7" s="1"/>
  <c r="H50" i="7" s="1"/>
  <c r="H51" i="7" s="1"/>
</calcChain>
</file>

<file path=xl/sharedStrings.xml><?xml version="1.0" encoding="utf-8"?>
<sst xmlns="http://schemas.openxmlformats.org/spreadsheetml/2006/main" count="132" uniqueCount="86">
  <si>
    <t>Formulario 1 - Formulario de presupuesto oficial -INTERVENTORÍA DE OBRA PÚBLICA DE INFRAESTRUCTURA SOCIAL</t>
  </si>
  <si>
    <t>FORMULARIO 1 - DETALLADO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</si>
  <si>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</si>
  <si>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</si>
  <si>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</si>
  <si>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</si>
  <si>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</si>
  <si>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</si>
  <si>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</si>
  <si>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</si>
  <si>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</si>
  <si>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</si>
  <si>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</si>
  <si>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</si>
  <si>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</si>
  <si>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</si>
  <si>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</si>
  <si>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</si>
  <si>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</si>
  <si>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</si>
  <si>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</si>
  <si>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</si>
  <si>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</si>
  <si>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</si>
  <si>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</si>
  <si>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</si>
  <si>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</si>
  <si>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</si>
  <si>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</si>
  <si>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</si>
  <si>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</si>
  <si>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</si>
  <si>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</si>
  <si>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</si>
  <si>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</si>
  <si>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</si>
  <si>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</si>
  <si>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</si>
  <si>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</si>
  <si>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</si>
  <si>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</si>
  <si>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</si>
  <si>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</si>
  <si>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</si>
  <si>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</si>
  <si>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</si>
  <si>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</si>
  <si>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</si>
  <si>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</si>
  <si>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</si>
  <si>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</si>
  <si>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</si>
  <si>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</si>
  <si>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</si>
  <si>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</si>
  <si>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</si>
  <si>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</si>
  <si>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</si>
  <si>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</si>
  <si>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</si>
  <si>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</si>
  <si>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</si>
  <si>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</si>
  <si>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Formulario 1 - Formulario propuesta económica - Interventoría de infraestructura social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</si>
  <si>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</si>
  <si>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</si>
  <si>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</si>
  <si>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</si>
  <si>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</si>
  <si>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</si>
  <si>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</si>
  <si>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UTILIZACION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</si>
  <si>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</si>
  <si>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</si>
  <si>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</si>
  <si>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</si>
  <si>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</si>
  <si>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</si>
  <si>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</si>
  <si>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 xml:space="preserve">Versión: 2 del 15 de diciembre de 2025 </t>
  </si>
  <si>
    <t>Profesional HSEQ</t>
  </si>
  <si>
    <t>Ingeniero Ambiental</t>
  </si>
  <si>
    <t>Director de interventoira</t>
  </si>
  <si>
    <t>Residente de interventoria</t>
  </si>
  <si>
    <t xml:space="preserve">Arriendo Oficina </t>
  </si>
  <si>
    <t xml:space="preserve">Mes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</si>
</sst>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41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0"/>
      <color rgb="FF000000"/>
      <name val="Arial"/>
      <family val="2"/>
    </font>
    <font>
      <b/>
      <u/>
      <sz val="11"/>
      <name val="Arial"/>
      <family val="2"/>
    </font>
    <font>
      <sz val="9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4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16" fillId="0" borderId="0" applyFont="0" applyFill="0" applyBorder="0" applyAlignment="0" applyProtection="0"/>
  </cellStyleXfs>
  <cellXfs count="294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2" fontId="11" fillId="2" borderId="0" xfId="10" applyFont="1" applyFill="1" applyBorder="1" applyAlignment="1">
      <alignment vertical="center" wrapText="1"/>
    </xf>
    <xf numFmtId="44" fontId="14" fillId="0" borderId="0" xfId="5" applyNumberFormat="1" applyFont="1" applyFill="1" applyBorder="1" applyAlignment="1">
      <alignment horizontal="center" wrapText="1"/>
    </xf>
    <xf numFmtId="44" fontId="11" fillId="2" borderId="0" xfId="5" applyNumberFormat="1" applyFont="1" applyFill="1" applyBorder="1" applyAlignment="1">
      <alignment vertical="center" wrapText="1"/>
    </xf>
    <xf numFmtId="169" fontId="11" fillId="2" borderId="0" xfId="1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5" fontId="21" fillId="6" borderId="44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43" fontId="2" fillId="0" borderId="10" xfId="39" applyFont="1" applyBorder="1"/>
    <xf numFmtId="165" fontId="21" fillId="6" borderId="39" xfId="38" applyFont="1" applyFill="1" applyBorder="1" applyAlignment="1" applyProtection="1">
      <alignment horizontal="center" vertical="center" wrapText="1"/>
    </xf>
    <xf numFmtId="165" fontId="2" fillId="0" borderId="11" xfId="38" applyFont="1" applyBorder="1"/>
    <xf numFmtId="0" fontId="2" fillId="0" borderId="5" xfId="37" applyBorder="1" applyAlignment="1">
      <alignment wrapText="1"/>
    </xf>
    <xf numFmtId="0" fontId="2" fillId="0" borderId="5" xfId="37" applyBorder="1"/>
    <xf numFmtId="43" fontId="2" fillId="0" borderId="5" xfId="39" applyFont="1" applyBorder="1"/>
    <xf numFmtId="165" fontId="2" fillId="0" borderId="23" xfId="38" applyFont="1" applyBorder="1"/>
    <xf numFmtId="0" fontId="21" fillId="6" borderId="43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0" fontId="18" fillId="5" borderId="15" xfId="37" applyFont="1" applyFill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0" fontId="2" fillId="0" borderId="30" xfId="37" applyBorder="1"/>
    <xf numFmtId="43" fontId="2" fillId="0" borderId="30" xfId="39" applyFont="1" applyBorder="1"/>
    <xf numFmtId="165" fontId="2" fillId="0" borderId="47" xfId="38" applyFont="1" applyBorder="1"/>
    <xf numFmtId="0" fontId="18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2" borderId="17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43" fontId="19" fillId="2" borderId="10" xfId="39" applyFont="1" applyFill="1" applyBorder="1" applyAlignment="1">
      <alignment horizontal="justify" vertical="center" wrapText="1"/>
    </xf>
    <xf numFmtId="174" fontId="19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0" fontId="23" fillId="0" borderId="50" xfId="0" applyFont="1" applyBorder="1" applyAlignment="1">
      <alignment horizontal="justify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7" fillId="0" borderId="32" xfId="5" applyFont="1" applyFill="1" applyBorder="1" applyAlignment="1">
      <alignment horizontal="center" vertical="center" wrapText="1"/>
    </xf>
    <xf numFmtId="0" fontId="27" fillId="0" borderId="10" xfId="5" applyFont="1" applyBorder="1" applyAlignment="1">
      <alignment vertical="center" wrapText="1"/>
    </xf>
    <xf numFmtId="168" fontId="27" fillId="0" borderId="10" xfId="5" applyNumberFormat="1" applyFont="1" applyFill="1" applyBorder="1" applyAlignment="1">
      <alignment horizontal="center" vertical="center" wrapText="1"/>
    </xf>
    <xf numFmtId="2" fontId="27" fillId="0" borderId="10" xfId="5" applyNumberFormat="1" applyFont="1" applyFill="1" applyBorder="1" applyAlignment="1">
      <alignment horizontal="center" vertical="center" wrapText="1"/>
    </xf>
    <xf numFmtId="168" fontId="27" fillId="2" borderId="11" xfId="36" applyNumberFormat="1" applyFont="1" applyFill="1" applyBorder="1" applyAlignment="1">
      <alignment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27" fillId="2" borderId="38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68" fontId="27" fillId="0" borderId="11" xfId="7" applyNumberFormat="1" applyFont="1" applyFill="1" applyBorder="1" applyAlignment="1">
      <alignment vertical="center" wrapText="1"/>
    </xf>
    <xf numFmtId="168" fontId="27" fillId="3" borderId="11" xfId="7" applyNumberFormat="1" applyFont="1" applyFill="1" applyBorder="1" applyAlignment="1">
      <alignment vertical="center" wrapText="1"/>
    </xf>
    <xf numFmtId="0" fontId="27" fillId="0" borderId="10" xfId="5" applyFont="1" applyFill="1" applyBorder="1" applyAlignment="1"/>
    <xf numFmtId="168" fontId="27" fillId="0" borderId="10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vertical="center"/>
    </xf>
    <xf numFmtId="0" fontId="29" fillId="3" borderId="19" xfId="5" applyFont="1" applyFill="1" applyBorder="1" applyAlignment="1">
      <alignment vertical="center" wrapText="1"/>
    </xf>
    <xf numFmtId="168" fontId="29" fillId="3" borderId="23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168" fontId="27" fillId="0" borderId="10" xfId="5" applyNumberFormat="1" applyFont="1" applyBorder="1" applyAlignment="1">
      <alignment vertical="center" wrapText="1"/>
    </xf>
    <xf numFmtId="165" fontId="29" fillId="3" borderId="39" xfId="9" applyFont="1" applyFill="1" applyBorder="1" applyAlignment="1">
      <alignment vertical="center" wrapText="1"/>
    </xf>
    <xf numFmtId="165" fontId="29" fillId="3" borderId="11" xfId="9" applyFont="1" applyFill="1" applyBorder="1" applyAlignment="1">
      <alignment vertical="center" wrapText="1"/>
    </xf>
    <xf numFmtId="0" fontId="29" fillId="3" borderId="11" xfId="5" applyFont="1" applyFill="1" applyBorder="1" applyAlignment="1">
      <alignment horizontal="left" vertical="center" wrapText="1"/>
    </xf>
    <xf numFmtId="165" fontId="29" fillId="3" borderId="11" xfId="12" applyFont="1" applyFill="1" applyBorder="1" applyAlignment="1">
      <alignment vertical="center" wrapText="1"/>
    </xf>
    <xf numFmtId="165" fontId="29" fillId="3" borderId="23" xfId="9" applyFont="1" applyFill="1" applyBorder="1" applyAlignment="1">
      <alignment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18" fillId="0" borderId="17" xfId="37" applyFont="1" applyBorder="1" applyAlignment="1">
      <alignment horizontal="center" wrapText="1"/>
    </xf>
    <xf numFmtId="0" fontId="19" fillId="0" borderId="10" xfId="37" applyFont="1" applyBorder="1" applyAlignment="1">
      <alignment wrapText="1"/>
    </xf>
    <xf numFmtId="43" fontId="19" fillId="0" borderId="10" xfId="39" applyFont="1" applyFill="1" applyBorder="1" applyAlignment="1">
      <alignment horizontal="justify" vertical="center" wrapText="1"/>
    </xf>
    <xf numFmtId="174" fontId="19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5" xfId="5" applyFont="1" applyFill="1" applyBorder="1" applyAlignment="1">
      <alignment vertical="center" wrapText="1"/>
    </xf>
    <xf numFmtId="0" fontId="21" fillId="6" borderId="15" xfId="37" applyFont="1" applyFill="1" applyBorder="1" applyAlignment="1">
      <alignment horizontal="center" vertical="center" wrapText="1"/>
    </xf>
    <xf numFmtId="0" fontId="20" fillId="0" borderId="17" xfId="37" applyFont="1" applyBorder="1" applyAlignment="1">
      <alignment horizontal="center" vertical="center" wrapText="1"/>
    </xf>
    <xf numFmtId="0" fontId="20" fillId="0" borderId="49" xfId="37" applyFont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30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7" fillId="0" borderId="22" xfId="5" applyFont="1" applyBorder="1" applyAlignment="1">
      <alignment horizontal="center" vertical="center" wrapText="1"/>
    </xf>
    <xf numFmtId="0" fontId="7" fillId="0" borderId="31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8" fillId="2" borderId="59" xfId="5" applyFont="1" applyFill="1" applyBorder="1" applyAlignment="1">
      <alignment vertical="center" wrapText="1"/>
    </xf>
    <xf numFmtId="0" fontId="11" fillId="2" borderId="59" xfId="5" applyNumberFormat="1" applyFont="1" applyFill="1" applyBorder="1" applyAlignment="1">
      <alignment horizontal="center" vertical="center" wrapText="1"/>
    </xf>
    <xf numFmtId="0" fontId="12" fillId="0" borderId="38" xfId="6" applyBorder="1" applyAlignment="1">
      <alignment horizontal="center"/>
    </xf>
    <xf numFmtId="0" fontId="11" fillId="2" borderId="41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165" fontId="11" fillId="2" borderId="28" xfId="5" applyNumberFormat="1" applyFont="1" applyFill="1" applyBorder="1" applyAlignment="1">
      <alignment vertical="center" wrapText="1"/>
    </xf>
    <xf numFmtId="0" fontId="8" fillId="2" borderId="41" xfId="5" applyNumberFormat="1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8" fillId="2" borderId="45" xfId="5" applyFont="1" applyFill="1" applyBorder="1" applyAlignment="1">
      <alignment vertical="center" wrapText="1"/>
    </xf>
    <xf numFmtId="0" fontId="11" fillId="2" borderId="41" xfId="5" applyNumberFormat="1" applyFont="1" applyFill="1" applyBorder="1" applyAlignment="1">
      <alignment horizontal="right" vertical="center" wrapText="1"/>
    </xf>
    <xf numFmtId="0" fontId="33" fillId="0" borderId="48" xfId="0" applyFont="1" applyBorder="1" applyAlignment="1">
      <alignment horizontal="left"/>
    </xf>
    <xf numFmtId="0" fontId="22" fillId="2" borderId="51" xfId="0" applyFont="1" applyFill="1" applyBorder="1" applyAlignment="1">
      <alignment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6" xfId="5" applyFont="1" applyBorder="1" applyAlignment="1">
      <alignment horizontal="center" vertical="center" wrapText="1"/>
    </xf>
    <xf numFmtId="0" fontId="27" fillId="0" borderId="31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28" xfId="5" applyFont="1" applyBorder="1" applyAlignment="1">
      <alignment horizontal="center" vertical="center" wrapText="1"/>
    </xf>
    <xf numFmtId="42" fontId="11" fillId="2" borderId="0" xfId="41" applyFont="1" applyFill="1" applyBorder="1" applyAlignment="1">
      <alignment vertical="center" wrapText="1"/>
    </xf>
    <xf numFmtId="1" fontId="27" fillId="0" borderId="10" xfId="5" applyNumberFormat="1" applyFont="1" applyFill="1" applyBorder="1" applyAlignment="1">
      <alignment horizontal="center" vertical="center" wrapText="1"/>
    </xf>
    <xf numFmtId="44" fontId="27" fillId="0" borderId="10" xfId="42" applyFont="1" applyBorder="1" applyAlignment="1">
      <alignment horizontal="center" vertical="center" wrapText="1"/>
    </xf>
    <xf numFmtId="0" fontId="27" fillId="0" borderId="10" xfId="35" applyFont="1" applyBorder="1" applyAlignment="1">
      <alignment horizontal="center" vertical="center"/>
    </xf>
    <xf numFmtId="0" fontId="27" fillId="0" borderId="10" xfId="35" applyFont="1" applyBorder="1" applyAlignment="1">
      <alignment vertical="center"/>
    </xf>
    <xf numFmtId="0" fontId="27" fillId="0" borderId="10" xfId="35" applyFont="1" applyBorder="1" applyAlignment="1">
      <alignment vertical="center" wrapText="1"/>
    </xf>
    <xf numFmtId="3" fontId="40" fillId="0" borderId="10" xfId="43" applyNumberFormat="1" applyFont="1" applyBorder="1" applyAlignment="1">
      <alignment horizontal="center" vertical="center"/>
    </xf>
    <xf numFmtId="4" fontId="40" fillId="0" borderId="10" xfId="43" applyNumberFormat="1" applyFont="1" applyBorder="1" applyAlignment="1">
      <alignment horizontal="center" vertical="center"/>
    </xf>
    <xf numFmtId="44" fontId="11" fillId="2" borderId="0" xfId="42" applyFont="1" applyFill="1" applyBorder="1" applyAlignment="1">
      <alignment vertical="center" wrapText="1"/>
    </xf>
    <xf numFmtId="44" fontId="15" fillId="0" borderId="0" xfId="42" applyFont="1"/>
    <xf numFmtId="44" fontId="11" fillId="2" borderId="0" xfId="42" applyFont="1" applyFill="1" applyBorder="1" applyAlignment="1">
      <alignment horizontal="right" vertical="center" wrapText="1"/>
    </xf>
    <xf numFmtId="2" fontId="11" fillId="2" borderId="0" xfId="42" applyNumberFormat="1" applyFont="1" applyFill="1" applyBorder="1" applyAlignment="1">
      <alignment horizontal="right" vertical="center" wrapText="1"/>
    </xf>
    <xf numFmtId="0" fontId="29" fillId="3" borderId="16" xfId="5" applyFont="1" applyFill="1" applyBorder="1" applyAlignment="1">
      <alignment horizontal="left" vertical="center" wrapText="1"/>
    </xf>
    <xf numFmtId="0" fontId="29" fillId="3" borderId="18" xfId="5" applyFont="1" applyFill="1" applyBorder="1" applyAlignment="1">
      <alignment horizontal="left" vertical="center" wrapText="1"/>
    </xf>
    <xf numFmtId="0" fontId="29" fillId="3" borderId="20" xfId="5" applyFont="1" applyFill="1" applyBorder="1" applyAlignment="1">
      <alignment horizontal="left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3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9" fillId="2" borderId="24" xfId="5" applyFont="1" applyFill="1" applyBorder="1" applyAlignment="1">
      <alignment horizontal="center" vertical="center" wrapText="1"/>
    </xf>
    <xf numFmtId="0" fontId="29" fillId="2" borderId="25" xfId="5" applyFont="1" applyFill="1" applyBorder="1" applyAlignment="1">
      <alignment horizontal="center" vertical="center" wrapText="1"/>
    </xf>
    <xf numFmtId="0" fontId="29" fillId="2" borderId="26" xfId="5" applyFont="1" applyFill="1" applyBorder="1" applyAlignment="1">
      <alignment horizontal="center" vertical="center" wrapText="1"/>
    </xf>
    <xf numFmtId="0" fontId="38" fillId="0" borderId="27" xfId="6" applyFont="1" applyBorder="1" applyAlignment="1">
      <alignment horizontal="justify" vertical="center" wrapText="1"/>
    </xf>
    <xf numFmtId="0" fontId="38" fillId="0" borderId="0" xfId="6" applyFont="1" applyAlignment="1">
      <alignment horizontal="justify" vertical="center" wrapText="1"/>
    </xf>
    <xf numFmtId="0" fontId="38" fillId="0" borderId="28" xfId="6" applyFont="1" applyBorder="1" applyAlignment="1">
      <alignment horizontal="justify" vertical="center" wrapText="1"/>
    </xf>
    <xf numFmtId="0" fontId="24" fillId="0" borderId="27" xfId="6" applyFont="1" applyBorder="1" applyAlignment="1">
      <alignment horizontal="justify" vertical="center" wrapText="1"/>
    </xf>
    <xf numFmtId="0" fontId="27" fillId="0" borderId="1" xfId="5" applyFont="1" applyFill="1" applyBorder="1" applyAlignment="1">
      <alignment horizontal="center" vertical="center" wrapText="1"/>
    </xf>
    <xf numFmtId="0" fontId="27" fillId="0" borderId="14" xfId="5" applyFont="1" applyFill="1" applyBorder="1" applyAlignment="1">
      <alignment horizontal="center"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4" xfId="5" applyFont="1" applyBorder="1" applyAlignment="1">
      <alignment horizontal="center" vertical="center" wrapText="1"/>
    </xf>
    <xf numFmtId="0" fontId="39" fillId="4" borderId="6" xfId="5" applyFont="1" applyFill="1" applyBorder="1" applyAlignment="1">
      <alignment horizontal="center" vertical="center" wrapText="1"/>
    </xf>
    <xf numFmtId="0" fontId="39" fillId="4" borderId="7" xfId="5" applyFont="1" applyFill="1" applyBorder="1" applyAlignment="1">
      <alignment horizontal="center" vertical="center" wrapText="1"/>
    </xf>
    <xf numFmtId="0" fontId="39" fillId="4" borderId="8" xfId="5" applyFont="1" applyFill="1" applyBorder="1" applyAlignment="1">
      <alignment horizontal="center" vertical="center" wrapText="1"/>
    </xf>
    <xf numFmtId="0" fontId="29" fillId="3" borderId="16" xfId="5" applyFont="1" applyFill="1" applyBorder="1" applyAlignment="1">
      <alignment horizontal="right" vertical="center" wrapText="1"/>
    </xf>
    <xf numFmtId="0" fontId="29" fillId="3" borderId="18" xfId="5" applyFont="1" applyFill="1" applyBorder="1" applyAlignment="1">
      <alignment horizontal="right" vertical="center" wrapText="1"/>
    </xf>
    <xf numFmtId="0" fontId="29" fillId="3" borderId="17" xfId="5" applyFont="1" applyFill="1" applyBorder="1" applyAlignment="1">
      <alignment horizontal="right" vertical="center" wrapText="1"/>
    </xf>
    <xf numFmtId="0" fontId="9" fillId="2" borderId="60" xfId="5" applyFont="1" applyFill="1" applyBorder="1" applyAlignment="1">
      <alignment horizontal="center"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 wrapText="1"/>
    </xf>
    <xf numFmtId="0" fontId="29" fillId="3" borderId="33" xfId="5" applyFont="1" applyFill="1" applyBorder="1" applyAlignment="1">
      <alignment horizontal="right" vertical="center" wrapText="1"/>
    </xf>
    <xf numFmtId="0" fontId="29" fillId="3" borderId="35" xfId="5" applyFont="1" applyFill="1" applyBorder="1" applyAlignment="1">
      <alignment horizontal="right" vertical="center" wrapText="1"/>
    </xf>
    <xf numFmtId="0" fontId="29" fillId="3" borderId="36" xfId="5" applyFont="1" applyFill="1" applyBorder="1" applyAlignment="1">
      <alignment horizontal="right" vertical="center" wrapText="1"/>
    </xf>
    <xf numFmtId="0" fontId="27" fillId="0" borderId="37" xfId="5" applyFont="1" applyFill="1" applyBorder="1" applyAlignment="1">
      <alignment horizontal="center" vertical="center" wrapText="1"/>
    </xf>
    <xf numFmtId="0" fontId="27" fillId="0" borderId="0" xfId="5" applyFont="1" applyBorder="1" applyAlignment="1">
      <alignment horizontal="center" vertical="center" wrapText="1"/>
    </xf>
    <xf numFmtId="0" fontId="27" fillId="0" borderId="38" xfId="5" applyFont="1" applyBorder="1" applyAlignment="1">
      <alignment horizontal="center" vertical="center" wrapText="1"/>
    </xf>
    <xf numFmtId="166" fontId="27" fillId="0" borderId="29" xfId="5" applyNumberFormat="1" applyFont="1" applyBorder="1" applyAlignment="1">
      <alignment horizontal="center" vertical="center" wrapText="1"/>
    </xf>
    <xf numFmtId="166" fontId="27" fillId="0" borderId="30" xfId="5" applyNumberFormat="1" applyFont="1" applyBorder="1" applyAlignment="1">
      <alignment horizontal="center" vertical="center" wrapText="1"/>
    </xf>
    <xf numFmtId="0" fontId="29" fillId="3" borderId="6" xfId="5" applyFont="1" applyFill="1" applyBorder="1" applyAlignment="1">
      <alignment horizontal="right" vertical="center" wrapText="1"/>
    </xf>
    <xf numFmtId="0" fontId="29" fillId="3" borderId="7" xfId="5" applyFont="1" applyFill="1" applyBorder="1" applyAlignment="1">
      <alignment horizontal="right" vertical="center" wrapText="1"/>
    </xf>
    <xf numFmtId="0" fontId="29" fillId="3" borderId="46" xfId="5" applyFont="1" applyFill="1" applyBorder="1" applyAlignment="1">
      <alignment horizontal="right" vertical="center" wrapText="1"/>
    </xf>
    <xf numFmtId="0" fontId="25" fillId="0" borderId="42" xfId="14" applyFont="1" applyBorder="1" applyAlignment="1">
      <alignment horizontal="left" vertical="top"/>
    </xf>
    <xf numFmtId="0" fontId="25" fillId="0" borderId="38" xfId="14" applyFont="1" applyBorder="1" applyAlignment="1">
      <alignment horizontal="left" vertical="top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0" fontId="20" fillId="3" borderId="33" xfId="5" applyFont="1" applyFill="1" applyBorder="1" applyAlignment="1">
      <alignment horizontal="right" vertical="center" wrapText="1"/>
    </xf>
    <xf numFmtId="0" fontId="20" fillId="3" borderId="35" xfId="5" applyFont="1" applyFill="1" applyBorder="1" applyAlignment="1">
      <alignment horizontal="right" vertical="center" wrapText="1"/>
    </xf>
    <xf numFmtId="0" fontId="20" fillId="3" borderId="36" xfId="5" applyFont="1" applyFill="1" applyBorder="1" applyAlignment="1">
      <alignment horizontal="right" vertical="center" wrapText="1"/>
    </xf>
    <xf numFmtId="0" fontId="37" fillId="4" borderId="6" xfId="5" applyFont="1" applyFill="1" applyBorder="1" applyAlignment="1">
      <alignment horizontal="center" vertical="center" wrapText="1"/>
    </xf>
    <xf numFmtId="0" fontId="37" fillId="4" borderId="7" xfId="5" applyFont="1" applyFill="1" applyBorder="1" applyAlignment="1">
      <alignment horizontal="center" vertical="center" wrapText="1"/>
    </xf>
    <xf numFmtId="0" fontId="37" fillId="4" borderId="8" xfId="5" applyFont="1" applyFill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8" xfId="5" applyFont="1" applyFill="1" applyBorder="1" applyAlignment="1">
      <alignment horizontal="left" vertical="center" wrapText="1"/>
    </xf>
    <xf numFmtId="0" fontId="20" fillId="3" borderId="20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20" fillId="3" borderId="18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0" fontId="20" fillId="3" borderId="6" xfId="5" applyFont="1" applyFill="1" applyBorder="1" applyAlignment="1">
      <alignment horizontal="right" vertical="center" wrapText="1"/>
    </xf>
    <xf numFmtId="0" fontId="20" fillId="3" borderId="7" xfId="5" applyFont="1" applyFill="1" applyBorder="1" applyAlignment="1">
      <alignment horizontal="right" vertical="center" wrapText="1"/>
    </xf>
    <xf numFmtId="0" fontId="20" fillId="3" borderId="46" xfId="5" applyFont="1" applyFill="1" applyBorder="1" applyAlignment="1">
      <alignment horizontal="right" vertical="center" wrapText="1"/>
    </xf>
    <xf numFmtId="0" fontId="25" fillId="0" borderId="27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0" fontId="7" fillId="0" borderId="37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8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34" fillId="2" borderId="24" xfId="6" applyFont="1" applyFill="1" applyBorder="1" applyAlignment="1">
      <alignment horizontal="justify" vertical="center" wrapText="1"/>
    </xf>
    <xf numFmtId="0" fontId="34" fillId="2" borderId="25" xfId="6" applyFont="1" applyFill="1" applyBorder="1" applyAlignment="1">
      <alignment horizontal="justify" vertical="center" wrapText="1"/>
    </xf>
    <xf numFmtId="0" fontId="34" fillId="2" borderId="26" xfId="6" applyFont="1" applyFill="1" applyBorder="1" applyAlignment="1">
      <alignment horizontal="justify" vertical="center" wrapText="1"/>
    </xf>
    <xf numFmtId="0" fontId="34" fillId="2" borderId="42" xfId="6" applyFont="1" applyFill="1" applyBorder="1" applyAlignment="1">
      <alignment horizontal="justify" vertical="center" wrapText="1"/>
    </xf>
    <xf numFmtId="0" fontId="34" fillId="2" borderId="38" xfId="6" applyFont="1" applyFill="1" applyBorder="1" applyAlignment="1">
      <alignment horizontal="justify" vertical="center" wrapText="1"/>
    </xf>
    <xf numFmtId="0" fontId="34" fillId="2" borderId="31" xfId="6" applyFont="1" applyFill="1" applyBorder="1" applyAlignment="1">
      <alignment horizontal="justify" vertical="center" wrapText="1"/>
    </xf>
    <xf numFmtId="0" fontId="20" fillId="2" borderId="54" xfId="5" applyFont="1" applyFill="1" applyBorder="1" applyAlignment="1">
      <alignment horizontal="center" vertical="center" wrapText="1"/>
    </xf>
    <xf numFmtId="0" fontId="20" fillId="2" borderId="45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166" fontId="7" fillId="0" borderId="29" xfId="5" applyNumberFormat="1" applyFont="1" applyBorder="1" applyAlignment="1">
      <alignment horizontal="center" vertical="center" wrapText="1"/>
    </xf>
    <xf numFmtId="166" fontId="7" fillId="0" borderId="30" xfId="5" applyNumberFormat="1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45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2" fillId="0" borderId="54" xfId="0" applyFont="1" applyBorder="1" applyAlignment="1">
      <alignment horizontal="center"/>
    </xf>
    <xf numFmtId="0" fontId="32" fillId="0" borderId="45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4" fillId="0" borderId="38" xfId="0" applyFont="1" applyBorder="1" applyAlignment="1">
      <alignment horizontal="justify" vertical="center" wrapText="1"/>
    </xf>
    <xf numFmtId="0" fontId="34" fillId="0" borderId="31" xfId="0" applyFont="1" applyBorder="1" applyAlignment="1">
      <alignment horizontal="justify" vertical="center" wrapText="1"/>
    </xf>
    <xf numFmtId="0" fontId="0" fillId="0" borderId="25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21" fillId="6" borderId="44" xfId="37" applyFont="1" applyFill="1" applyBorder="1" applyAlignment="1">
      <alignment horizontal="center" vertical="center" wrapText="1"/>
    </xf>
    <xf numFmtId="0" fontId="21" fillId="6" borderId="46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3" fontId="19" fillId="3" borderId="19" xfId="38" applyNumberFormat="1" applyFont="1" applyFill="1" applyBorder="1" applyAlignment="1">
      <alignment horizontal="center" wrapText="1"/>
    </xf>
    <xf numFmtId="173" fontId="19" fillId="3" borderId="20" xfId="38" applyNumberFormat="1" applyFont="1" applyFill="1" applyBorder="1" applyAlignment="1">
      <alignment horizont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173" fontId="19" fillId="0" borderId="34" xfId="37" applyNumberFormat="1" applyFont="1" applyBorder="1" applyAlignment="1">
      <alignment horizontal="center" wrapText="1"/>
    </xf>
    <xf numFmtId="173" fontId="19" fillId="0" borderId="40" xfId="37" applyNumberFormat="1" applyFont="1" applyBorder="1" applyAlignment="1">
      <alignment horizontal="center" wrapText="1"/>
    </xf>
    <xf numFmtId="172" fontId="21" fillId="6" borderId="44" xfId="38" applyNumberFormat="1" applyFont="1" applyFill="1" applyBorder="1" applyAlignment="1">
      <alignment horizontal="center" vertical="center" wrapText="1"/>
    </xf>
    <xf numFmtId="172" fontId="21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0" fontId="22" fillId="2" borderId="58" xfId="5" applyFont="1" applyFill="1" applyBorder="1" applyAlignment="1">
      <alignment horizontal="center" vertical="center" wrapText="1"/>
    </xf>
    <xf numFmtId="0" fontId="31" fillId="0" borderId="24" xfId="0" applyFont="1" applyBorder="1" applyAlignment="1">
      <alignment horizontal="left" vertical="top"/>
    </xf>
    <xf numFmtId="0" fontId="31" fillId="0" borderId="25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2" xfId="0" applyFont="1" applyBorder="1" applyAlignment="1">
      <alignment horizontal="left" vertical="top"/>
    </xf>
    <xf numFmtId="0" fontId="31" fillId="0" borderId="12" xfId="0" applyFont="1" applyBorder="1" applyAlignment="1">
      <alignment horizontal="left" vertical="top"/>
    </xf>
    <xf numFmtId="0" fontId="33" fillId="0" borderId="27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44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4" xfId="43" xr:uid="{1110105D-F387-4039-87EE-2F00E7EEFF2B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" xfId="42" builtinId="4"/>
    <cellStyle name="Moneda [0]" xfId="40" builtinId="7"/>
    <cellStyle name="Moneda [0] 2" xfId="10" xr:uid="{00000000-0005-0000-0000-00000B000000}"/>
    <cellStyle name="Moneda [0] 2 2" xfId="41" xr:uid="{12311214-D6DB-4DBA-9153-FB564BD20C83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6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66" Type="http://schemas.openxmlformats.org/officeDocument/2006/relationships/externalLink" Target="externalLinks/externalLink63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87" Type="http://schemas.openxmlformats.org/officeDocument/2006/relationships/externalLink" Target="externalLinks/externalLink84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externalLink" Target="externalLinks/externalLink53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59" Type="http://schemas.openxmlformats.org/officeDocument/2006/relationships/externalLink" Target="externalLinks/externalLink56.xml"/><Relationship Id="rId67" Type="http://schemas.openxmlformats.org/officeDocument/2006/relationships/externalLink" Target="externalLinks/externalLink64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OBRAS%20PUENTE%20ARMADA2.xl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[a  aaInformación]__cceficien_2"/>
      <sheetName val="[a  aaInformación]__cceficien_3"/>
      <sheetName val="Materiales"/>
      <sheetName val="Cuadrillas"/>
      <sheetName val="Concretos y morteros"/>
      <sheetName val="Equipo"/>
      <sheetName val="Datos iniciales "/>
      <sheetName val="Transporte"/>
      <sheetName val="M.O."/>
      <sheetName val="Fornato 6"/>
      <sheetName val="[a  aaInformación]__cceficien_6"/>
      <sheetName val="\Users\USUARIO\Downloads\MANTEN"/>
      <sheetName val="Formulario N° 4"/>
      <sheetName val="INDICMICROEMP"/>
      <sheetName val="INDICE"/>
      <sheetName val="[a  aaInformación]//cceficiente"/>
      <sheetName val="Datos"/>
      <sheetName val="Jornal"/>
      <sheetName val="[a  aaInformación]__cceficien_4"/>
      <sheetName val="[a  aaInformación]__cceficien_5"/>
      <sheetName val="[a  aaInformación]__cceficie_13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7"/>
      <sheetName val="[a  aaInformación]__cceficien_8"/>
      <sheetName val="[a  aaInformación]__cceficie_12"/>
      <sheetName val="[a  aaInformación]__cceficie_10"/>
      <sheetName val="[a  aaInformación]__cceficie_11"/>
      <sheetName val="_MANTENIMIENTO RUTA 1001_MARZO "/>
      <sheetName val="_I_MANTENIMIENTO RUTA 1001_MARZ"/>
      <sheetName val="[a  aaInformación]__cceficie_14"/>
      <sheetName val="[a  aaInformación]__cceficie_15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37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6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//cceficiente_sharepoint_com/MA"/>
      <sheetName val="[a  aaInformación]__cceficie_40"/>
      <sheetName val="[a  aaInformación]__cceficie_38"/>
      <sheetName val="[a  aaInformación]__cceficie_39"/>
      <sheetName val="ITEMS"/>
      <sheetName val="CrudosA"/>
      <sheetName val="casosWTI"/>
      <sheetName val="INFORME SEMANAL"/>
      <sheetName val="AVANCE SEMANAL"/>
      <sheetName val="CLIMA mes"/>
      <sheetName val="REG FOTO"/>
      <sheetName val="SISOMA"/>
      <sheetName val="PANEL"/>
      <sheetName val="Emboquillar"/>
      <sheetName val="Acometidacobrerígido"/>
      <sheetName val="Acometidatoma"/>
      <sheetName val="Acometidahasta1&quot;"/>
      <sheetName val="[a  aaInformación]__cceficie_47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[a  aaInformación]__cceficie_59"/>
      <sheetName val="[a  aaInformación]__cceficie_58"/>
      <sheetName val="[a  aaInformación]__cceficie_57"/>
      <sheetName val="[a  aaInformación]__cceficie_61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[a  aaInformación]__cceficie_80"/>
      <sheetName val="[a  aaInformación]__cceficie_81"/>
      <sheetName val="[a  aaInformación]__cceficie_82"/>
      <sheetName val="[a  aaInformación]__cceficie_87"/>
      <sheetName val="[a  aaInformación]__cceficie_83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92"/>
      <sheetName val="[a  aaInformación]__cceficie_89"/>
      <sheetName val="[a  aaInformación]__cceficie_90"/>
      <sheetName val="[a  aaInformación]__cceficie_91"/>
      <sheetName val="[a  aaInformación]__cceficie_93"/>
      <sheetName val="[a  aaInformación]__cceficie_95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[a  aaInformación]__ccefici_100"/>
      <sheetName val="[a  aaInformación]__ccefici_101"/>
      <sheetName val="[a  aaInformación]__ccefici_106"/>
      <sheetName val="[a  aaInformación]__ccefici_102"/>
      <sheetName val="[a  aaInformación]__ccefici_103"/>
      <sheetName val="[a  aaInformación]__ccefici_104"/>
      <sheetName val="[a  aaInformación]__ccefici_105"/>
      <sheetName val="[a  aaInformación]__ccefici_107"/>
      <sheetName val="AJIZAL 3335"/>
      <sheetName val="SABANETA 3335"/>
      <sheetName val="Datos Generales"/>
      <sheetName val="HER"/>
      <sheetName val="MAT"/>
      <sheetName val="PER"/>
      <sheetName val="TRANS"/>
      <sheetName val="PRECIOS"/>
      <sheetName val="PRESUP"/>
      <sheetName val="\Users\LENOVO\Downloads\Users\A"/>
      <sheetName val="\MANTENIMIENTO_RUTA_1001_MARZO_"/>
      <sheetName val="ANEXO_IX"/>
      <sheetName val="\I\MANTENIMIENTO_RUTA_1001_MARZ"/>
      <sheetName val="\F\MANTENIMIENTO_RUTA_1001_MARZ"/>
      <sheetName val="OCTUBRE"/>
      <sheetName val="CRA.MODI"/>
      <sheetName val="AIU"/>
      <sheetName val="[a  aaInformación]__192_168_0_9"/>
      <sheetName val="a  aaInformaci%C3%B3n"/>
      <sheetName val="[a  aaInformación]__192_168_0_3"/>
      <sheetName val="[a  aaInformación]__192_168_0_2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\\Pc2\amv1-real\MANTENIMIENTO R"/>
      <sheetName val="[a  aaInformación]__ccefici_109"/>
      <sheetName val="[a  aaInformación]__ccefici_108"/>
      <sheetName val="[a  aaInformación]__ccefici_110"/>
      <sheetName val="[a  aaInformación]__ccefici_114"/>
      <sheetName val="[a  aaInformación]__ccefici_111"/>
      <sheetName val="[a  aaInformación]__ccefici_112"/>
      <sheetName val="[a  aaInformación]__ccefici_113"/>
      <sheetName val="[a  aaInformación]__ccefici_115"/>
      <sheetName val="[a  aaInformación]__ccefici_116"/>
      <sheetName val="[a  aaInformación]__ccefici_117"/>
      <sheetName val="[a  aaInformación]__ccefici_118"/>
      <sheetName val="[a  aaInformación]__ccefici_119"/>
      <sheetName val="[a  aaInformación]__ccefici_120"/>
      <sheetName val="[a  aaInformación]__ccefici_121"/>
      <sheetName val="[a  aaInformación]__ccefici_122"/>
      <sheetName val="[a  aaInformación]__ccefici_123"/>
      <sheetName val="[a  aaInformación]__ccefici_124"/>
      <sheetName val="[a  aaInformación]__ccefici_126"/>
      <sheetName val="[a  aaInformación]__ccefici_125"/>
      <sheetName val="[a  aaInformación]__ccefici_127"/>
      <sheetName val="[a  aaInformación]__ccefici_128"/>
      <sheetName val="[a  aaInformación]__ccefici_129"/>
      <sheetName val="[a  aaInformación]__ccefici_130"/>
      <sheetName val="[a  aaInformación]__ccefici_132"/>
      <sheetName val="[a  aaInformación]__ccefici_131"/>
      <sheetName val="[a  aaInformación]__ccefici_133"/>
      <sheetName val="[a  aaInformación]__ccefici_134"/>
      <sheetName val="[a  aaInformación]__ccefici_136"/>
      <sheetName val="[a  aaInformación]__ccefici_135"/>
      <sheetName val="[a  aaInformación]__ccefici_137"/>
      <sheetName val="Base Datos"/>
      <sheetName val="a__aaInformación7"/>
      <sheetName val="aCCIDENTES_DE_1995_-_19964"/>
      <sheetName val="Base_Datos"/>
      <sheetName val="Fornato_6"/>
      <sheetName val="\G\I\MANTENIMIENTO_RUTA_1001_MA"/>
      <sheetName val="\D\MANTENIMIENTO_RUTA_1001_MARZ"/>
      <sheetName val="\G\D\MANTENIMIENTO_RUTA_1001_MA"/>
      <sheetName val="Formulario_N°_4"/>
      <sheetName val="\I\I\MANTENIMIENTO_RUTA_1001_MA"/>
      <sheetName val="46W9"/>
      <sheetName val="Presentacion"/>
      <sheetName val="Listas"/>
      <sheetName val="Res-Accide-10"/>
      <sheetName val="[a  aaInformación]__192_168__16"/>
      <sheetName val="[a  aaInformación]__192_168__15"/>
      <sheetName val="[a  aaInformación]__192_168__17"/>
      <sheetName val="[a  aaInformación]__192_168__18"/>
      <sheetName val="Banderas"/>
      <sheetName val="PLAN DE INVERSION ANTICIPO"/>
      <sheetName val="inv mensual"/>
      <sheetName val="borrador flujo inv"/>
      <sheetName val="social-ambiental"/>
      <sheetName val="AU"/>
      <sheetName val="Hoja 1 "/>
      <sheetName val="[a  aaInformación]__ccefici_139"/>
      <sheetName val="[a  aaInformación]__ccefici_138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  <sheetName val="PREACTA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Informacion"/>
      <sheetName val="equipos"/>
      <sheetName val="indice alfabetico"/>
      <sheetName val="materiales"/>
      <sheetName val="AiuApoSaraBrut2000.xls"/>
      <sheetName val="Hoja1"/>
      <sheetName val="1"/>
      <sheetName val="MC_SF_GAVIONES"/>
      <sheetName val="A__P__U_"/>
      <sheetName val="Análisis_de_precios"/>
      <sheetName val="ANEXO_7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/>
      <sheetData sheetId="26"/>
      <sheetData sheetId="27"/>
      <sheetData sheetId="28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21">
          <cell r="D21">
            <v>76779</v>
          </cell>
        </row>
      </sheetData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  <sheetName val="Cotización"/>
      <sheetName val="GENERALIDADES_"/>
      <sheetName val="ESTADO_RED"/>
      <sheetName val="TABLA_DE_CONTENIDO"/>
      <sheetName val="CUMPLIMIENTO_%_"/>
      <sheetName val="CUMPLIMIENTO_%__(2)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  <sheetName val="VER1"/>
      <sheetName val="ENCABEZADO"/>
      <sheetName val="CUMPLIMIENTO"/>
      <sheetName val="E"/>
      <sheetName val="P"/>
      <sheetName val="RECURSOS"/>
      <sheetName val="BD100-45-P1"/>
      <sheetName val="5.2"/>
      <sheetName val="BASE DATOS"/>
      <sheetName val="MATERIALES"/>
      <sheetName val="PROPUESTA PRESENTADA"/>
      <sheetName val="BASES"/>
      <sheetName val="BDATOS"/>
      <sheetName val="DATOS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  <sheetName val="GIRON"/>
      <sheetName val="SANTILL"/>
      <sheetName val="ACTA21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>
        <row r="9">
          <cell r="E9" t="str">
            <v>EDGAR EDUARDO HERNANDEZ Q.</v>
          </cell>
        </row>
      </sheetData>
      <sheetData sheetId="50">
        <row r="8">
          <cell r="E8" t="str">
            <v>BIMESTRE: JULIO - AGOSTO DE 2001</v>
          </cell>
        </row>
      </sheetData>
      <sheetData sheetId="51"/>
      <sheetData sheetId="52">
        <row r="9">
          <cell r="E9" t="str">
            <v>EDGAR EDUARDO HERNANDEZ Q.</v>
          </cell>
        </row>
      </sheetData>
      <sheetData sheetId="53">
        <row r="8">
          <cell r="E8" t="str">
            <v>BIMESTRE: JULIO - AGOSTO DE 2001</v>
          </cell>
        </row>
      </sheetData>
      <sheetData sheetId="54">
        <row r="8">
          <cell r="E8" t="str">
            <v>BIMESTRE: JULIO - AGOSTO DE 2001</v>
          </cell>
        </row>
      </sheetData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>
        <row r="2">
          <cell r="A2">
            <v>0</v>
          </cell>
        </row>
      </sheetData>
      <sheetData sheetId="88"/>
      <sheetData sheetId="89" refreshError="1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>
        <row r="2">
          <cell r="A2" t="str">
            <v>Código: FM-71</v>
          </cell>
        </row>
      </sheetData>
      <sheetData sheetId="108"/>
      <sheetData sheetId="109"/>
      <sheetData sheetId="110" refreshError="1"/>
      <sheetData sheetId="111" refreshError="1"/>
      <sheetData sheetId="11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FLUJOS"/>
      <sheetName val="Civil work"/>
      <sheetName val="LISTADO APU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1_Preliminares"/>
      <sheetName val="Insumos"/>
      <sheetName val="M.Obra"/>
      <sheetName val="HOJA BASE"/>
      <sheetName val="\\Pc1\E\AMV-3005-2005\ADMON GRU"/>
      <sheetName val="COSTOS OFICINA"/>
      <sheetName val="COSTOS CAMPAMENTO"/>
      <sheetName val="BASE"/>
      <sheetName val="calidad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PRESUPUESTO "/>
      <sheetName val="Cuadrillas"/>
      <sheetName val="Equ"/>
      <sheetName val="Trans"/>
      <sheetName val="Mat"/>
      <sheetName val="Salarios"/>
      <sheetName val="General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CIRCUITOS CODENSA"/>
      <sheetName val="Capitulos"/>
      <sheetName val="Maqui Equip"/>
      <sheetName val="FACTORES"/>
      <sheetName val="PERSONAL"/>
      <sheetName val="Anal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Personalizar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Sanitario"/>
      <sheetName val="EST2"/>
      <sheetName val="Hoja2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Reprograma 4"/>
      <sheetName val="ITEMS"/>
      <sheetName val="PRECIOS"/>
      <sheetName val="Desmonte y Limpieza"/>
      <sheetName val="MC SF GAVIONES"/>
      <sheetName val="PR 1"/>
      <sheetName val="5.2"/>
      <sheetName val="ACTA DE OBRA"/>
      <sheetName val="Hoja1"/>
      <sheetName val="Análisis d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ManoDeObra"/>
      <sheetName val="FIBRA ÓPTIC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Formulas"/>
      <sheetName val="2103mar%20.xls"/>
      <sheetName val="ELECTRICO"/>
      <sheetName val="Vuelta"/>
      <sheetName val="días habiles 2015"/>
      <sheetName val="INS"/>
      <sheetName val="Ppto"/>
      <sheetName val="Plan auditoría"/>
      <sheetName val="Análisis de precios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Hoja1"/>
      <sheetName val="BASE"/>
      <sheetName val="1_Preliminares"/>
      <sheetName val="M.Obra"/>
      <sheetName val="PARA INFORME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  <sheetName val="UNITARIOS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Actual Data (MAP)"/>
      <sheetName val="Actual Data (STX)"/>
      <sheetName val="basicos"/>
      <sheetName val="Distanc"/>
      <sheetName val="Cuadro de áreas y volmúmenes"/>
      <sheetName val="Generales"/>
      <sheetName val="Cálcul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>
        <row r="2">
          <cell r="A2" t="str">
            <v>INVÍAS - TERRITORIAL CORDOBA - GRUPO 3</v>
          </cell>
        </row>
      </sheetData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>
        <row r="2">
          <cell r="A2" t="str">
            <v>INVÍAS - TERRITORIAL CORDOBA - GRUPO 3</v>
          </cell>
        </row>
      </sheetData>
      <sheetData sheetId="115"/>
      <sheetData sheetId="116">
        <row r="2">
          <cell r="A2" t="str">
            <v>INVÍAS - TERRITORIAL CORDOBA - GRUPO 3</v>
          </cell>
        </row>
      </sheetData>
      <sheetData sheetId="117">
        <row r="2">
          <cell r="A2" t="str">
            <v>INVÍAS - TERRITORIAL CORDOBA - GRUPO 3</v>
          </cell>
        </row>
      </sheetData>
      <sheetData sheetId="118"/>
      <sheetData sheetId="119">
        <row r="2">
          <cell r="A2" t="str">
            <v>INVÍAS - TERRITORIAL CORDOBA - GRUPO 3</v>
          </cell>
        </row>
      </sheetData>
      <sheetData sheetId="120">
        <row r="2">
          <cell r="A2" t="str">
            <v>INVÍAS - TERRITORIAL CORDOBA - GRUPO 3</v>
          </cell>
        </row>
      </sheetData>
      <sheetData sheetId="121">
        <row r="2">
          <cell r="A2" t="str">
            <v>INVÍAS - TERRITORIAL CORDOBA - GRUPO 3</v>
          </cell>
        </row>
      </sheetData>
      <sheetData sheetId="122">
        <row r="2">
          <cell r="A2" t="str">
            <v>INVÍAS - TERRITORIAL CORDOBA - GRUPO 3</v>
          </cell>
        </row>
      </sheetData>
      <sheetData sheetId="123"/>
      <sheetData sheetId="124">
        <row r="2">
          <cell r="A2" t="str">
            <v>INVÍAS - TERRITORIAL CORDOBA - GRUPO 3</v>
          </cell>
        </row>
      </sheetData>
      <sheetData sheetId="125">
        <row r="2">
          <cell r="A2" t="str">
            <v>INVÍAS - TERRITORIAL CORDOBA - GRUPO 3</v>
          </cell>
        </row>
      </sheetData>
      <sheetData sheetId="126"/>
      <sheetData sheetId="127">
        <row r="2">
          <cell r="A2" t="str">
            <v>INVÍAS - TERRITORIAL CORDOBA - GRUPO 3</v>
          </cell>
        </row>
      </sheetData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/>
      <sheetData sheetId="132">
        <row r="2">
          <cell r="A2" t="str">
            <v>INVÍAS - TERRITORIAL CORDOBA - GRUPO 3</v>
          </cell>
        </row>
      </sheetData>
      <sheetData sheetId="133">
        <row r="2">
          <cell r="A2" t="str">
            <v>INVÍAS - TERRITORIAL CORDOBA - GRUPO 3</v>
          </cell>
        </row>
      </sheetData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>
        <row r="2">
          <cell r="A2" t="str">
            <v>INVÍAS - TERRITORIAL CORDOBA - GRUPO 3</v>
          </cell>
        </row>
      </sheetData>
      <sheetData sheetId="167"/>
      <sheetData sheetId="168">
        <row r="2">
          <cell r="A2" t="str">
            <v>INVÍAS - TERRITORIAL CORDOBA - GRUPO 3</v>
          </cell>
        </row>
      </sheetData>
      <sheetData sheetId="169">
        <row r="2">
          <cell r="A2" t="str">
            <v>INVÍAS - TERRITORIAL CORDOBA - GRUPO 3</v>
          </cell>
        </row>
      </sheetData>
      <sheetData sheetId="170"/>
      <sheetData sheetId="171">
        <row r="2">
          <cell r="A2" t="str">
            <v>INVÍAS - TERRITORIAL CORDOBA - GRUPO 3</v>
          </cell>
        </row>
      </sheetData>
      <sheetData sheetId="172">
        <row r="2">
          <cell r="A2" t="str">
            <v>INVÍAS - TERRITORIAL CORDOBA - GRUPO 3</v>
          </cell>
        </row>
      </sheetData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>
        <row r="2">
          <cell r="A2" t="str">
            <v>INVÍAS - TERRITORIAL CORDOBA - GRUPO 3</v>
          </cell>
        </row>
      </sheetData>
      <sheetData sheetId="236">
        <row r="2">
          <cell r="A2" t="str">
            <v>INVÍAS - TERRITORIAL CORDOBA - GRUPO 3</v>
          </cell>
        </row>
      </sheetData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AIU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PU630,6_especial_por_M32"/>
      <sheetName val="PU630,6_Simple2"/>
      <sheetName val="PU630,6_especial_por_M22"/>
      <sheetName val="PU630,6_F2"/>
      <sheetName val="PU630P_7_2"/>
      <sheetName val="PU630,7_2"/>
      <sheetName val="PU630,7_Especial2"/>
      <sheetName val="PU630P_152"/>
      <sheetName val="PU660_22"/>
      <sheetName val="670_32"/>
      <sheetName val="PU673_2"/>
      <sheetName val="PU681,1_Esp__Q_Caliche2"/>
      <sheetName val="PU830P_1_2"/>
      <sheetName val="ESTADO_RED2"/>
      <sheetName val="GENERALIDADES_2"/>
      <sheetName val="Itemes Renovación"/>
      <sheetName val="CONT_ADI"/>
      <sheetName val="OCTUBRE"/>
      <sheetName val="320.1"/>
      <sheetName val="330.2"/>
      <sheetName val="700.1"/>
      <sheetName val="PR_1"/>
      <sheetName val="MANO_DE_OBRA"/>
      <sheetName val="PR_11"/>
      <sheetName val="MANO_DE_OBRA1"/>
      <sheetName val="PR_12"/>
      <sheetName val="MANO_DE_OBRA2"/>
      <sheetName val="necesidades_de_la_via3"/>
      <sheetName val="5+440_RÍO_SECO3"/>
      <sheetName val="21+100_3"/>
      <sheetName val="31+250_PTE__GUADUALITO3"/>
      <sheetName val="31+580_P__GUADUAL3"/>
      <sheetName val="34+_2703"/>
      <sheetName val="36+380_3"/>
      <sheetName val="64+110_P__GUADUAS_II3"/>
      <sheetName val="64+180_P__GUADUAS_I3"/>
      <sheetName val="64+820_P__QUEBRADA_CUNE3"/>
      <sheetName val="66+480_PUENTE_VARIANTE_23"/>
      <sheetName val="FRESADO_68_-_1143"/>
      <sheetName val="68+370_P__FÉRREO_3"/>
      <sheetName val="68+520_P__GUANÁBANO3"/>
      <sheetName val="69+030_RÍO_VILLETA3"/>
      <sheetName val="Villeta_centro3"/>
      <sheetName val="72+1020_LA_MARÍA3"/>
      <sheetName val="78+600_EL_ZANCUDO3"/>
      <sheetName val="81+650_LA_HONDA3"/>
      <sheetName val="83+230_QDA__NAUTATÁ3"/>
      <sheetName val="86+220_PUENTE_AZUL3"/>
      <sheetName val="86+600_PUENTE_HILA3"/>
      <sheetName val="101+800_QDA__EL_CHUSCAL3"/>
      <sheetName val="FRESADO_68-_1143"/>
      <sheetName val="REMOCION_DERRUMBES_68_-__1143"/>
      <sheetName val="DESARENADORES_68-114_3"/>
      <sheetName val="Lineas_de_demarcacion_68-11_3"/>
      <sheetName val="REALCE_BORDILLOS_68-114_3"/>
      <sheetName val="PARCHEO_68-114_3"/>
      <sheetName val="DESTAPE_ALCANTARILLAS_000-1_3"/>
      <sheetName val="tachas_reflectivas_68-114_3"/>
      <sheetName val="pinmuros_68+114_3"/>
      <sheetName val="CUNETAS_68-114_3"/>
      <sheetName val="DEFENSAS_METALICAS_68-114_3"/>
      <sheetName val="REFERENCICACIÓN_VIAL_3"/>
      <sheetName val="REMOCION_DERRUMBES3"/>
      <sheetName val="DESARENADORES_68-1143"/>
      <sheetName val="REALCE_BORDILLOS_68-1143"/>
      <sheetName val="PARCHEO_68-1143"/>
      <sheetName val="DESTAPE_ALCANTARILLAS_000-1143"/>
      <sheetName val="pinmuros_68+1143"/>
      <sheetName val="CUNETAS_68-1143"/>
      <sheetName val="SEÑALI_68-1143"/>
      <sheetName val="DEFENSAS_METALICAS_68-1143"/>
      <sheetName val="REFERENCICACIÓN_VIAL3"/>
      <sheetName val="juntas_de_expansion3"/>
      <sheetName val="Hincado_de_rieles3"/>
      <sheetName val="Pintura_muros_y_cabezotes3"/>
      <sheetName val="Suministro_e_instal_rieles3"/>
      <sheetName val="Drenes_PVC_4_pulg3"/>
      <sheetName val="SELLOS_PARA_JUNTAS_DE_PUENTES3"/>
      <sheetName val="Sello_de_grietas_de_concreto3"/>
      <sheetName val="Tubería_PVC_4_pulg3"/>
      <sheetName val="SECCIÓN_FINAL3"/>
      <sheetName val="DEFENSA_METÁLICA3"/>
      <sheetName val="Postes_de_kilometraje3"/>
      <sheetName val="REMOCIÓN_DE_DERRUMBES3"/>
      <sheetName val="Mant__Postes_de_kilometraje3"/>
      <sheetName val="PU_201,3_3"/>
      <sheetName val="PU211P_13"/>
      <sheetName val="PU211P_23"/>
      <sheetName val="201p_33"/>
      <sheetName val="PU_320,13"/>
      <sheetName val="PU330,1_3"/>
      <sheetName val="PU450P,1_(tapada_huecos)3"/>
      <sheetName val="PU460_Parcheo3"/>
      <sheetName val="PU600P_1_3"/>
      <sheetName val="PU610,1_3"/>
      <sheetName val="PU630,4_3"/>
      <sheetName val="PU630,4_acelerante3"/>
      <sheetName val="PU630,4_D3"/>
      <sheetName val="PU630,6_especial_por_M33"/>
      <sheetName val="PU630,6_Simple3"/>
      <sheetName val="PU630,6_especial_por_M23"/>
      <sheetName val="PU630,6_F3"/>
      <sheetName val="PU630P_7_3"/>
      <sheetName val="PU630,7_3"/>
      <sheetName val="PU630,7_Especial3"/>
      <sheetName val="PU630P_153"/>
      <sheetName val="PU660_23"/>
      <sheetName val="670_33"/>
      <sheetName val="PU673_3"/>
      <sheetName val="PU681,1_Esp__Q_Caliche3"/>
      <sheetName val="PU830P_1_3"/>
      <sheetName val="PR_13"/>
      <sheetName val="MANO_DE_OBRA3"/>
      <sheetName val="ESTADO_RED3"/>
      <sheetName val="GENERALIDADES_3"/>
      <sheetName val="necesidades_de_la_via4"/>
      <sheetName val="5+440_RÍO_SECO4"/>
      <sheetName val="21+100_4"/>
      <sheetName val="31+250_PTE__GUADUALITO4"/>
      <sheetName val="31+580_P__GUADUAL4"/>
      <sheetName val="34+_2704"/>
      <sheetName val="36+380_4"/>
      <sheetName val="64+110_P__GUADUAS_II4"/>
      <sheetName val="64+180_P__GUADUAS_I4"/>
      <sheetName val="64+820_P__QUEBRADA_CUNE4"/>
      <sheetName val="66+480_PUENTE_VARIANTE_24"/>
      <sheetName val="FRESADO_68_-_1144"/>
      <sheetName val="68+370_P__FÉRREO_4"/>
      <sheetName val="68+520_P__GUANÁBANO4"/>
      <sheetName val="69+030_RÍO_VILLETA4"/>
      <sheetName val="Villeta_centro4"/>
      <sheetName val="72+1020_LA_MARÍA4"/>
      <sheetName val="78+600_EL_ZANCUDO4"/>
      <sheetName val="81+650_LA_HONDA4"/>
      <sheetName val="83+230_QDA__NAUTATÁ4"/>
      <sheetName val="86+220_PUENTE_AZUL4"/>
      <sheetName val="86+600_PUENTE_HILA4"/>
      <sheetName val="101+800_QDA__EL_CHUSCAL4"/>
      <sheetName val="FRESADO_68-_1144"/>
      <sheetName val="REMOCION_DERRUMBES_68_-__1144"/>
      <sheetName val="DESARENADORES_68-114_4"/>
      <sheetName val="Lineas_de_demarcacion_68-11_4"/>
      <sheetName val="REALCE_BORDILLOS_68-114_4"/>
      <sheetName val="PARCHEO_68-114_4"/>
      <sheetName val="DESTAPE_ALCANTARILLAS_000-1_4"/>
      <sheetName val="tachas_reflectivas_68-114_4"/>
      <sheetName val="pinmuros_68+114_4"/>
      <sheetName val="CUNETAS_68-114_4"/>
      <sheetName val="DEFENSAS_METALICAS_68-114_4"/>
      <sheetName val="REFERENCICACIÓN_VIAL_4"/>
      <sheetName val="REMOCION_DERRUMBES4"/>
      <sheetName val="DESARENADORES_68-1144"/>
      <sheetName val="REALCE_BORDILLOS_68-1144"/>
      <sheetName val="PARCHEO_68-1144"/>
      <sheetName val="DESTAPE_ALCANTARILLAS_000-1144"/>
      <sheetName val="pinmuros_68+1144"/>
      <sheetName val="CUNETAS_68-1144"/>
      <sheetName val="SEÑALI_68-1144"/>
      <sheetName val="DEFENSAS_METALICAS_68-1144"/>
      <sheetName val="REFERENCICACIÓN_VIAL4"/>
      <sheetName val="juntas_de_expansion4"/>
      <sheetName val="Hincado_de_rieles4"/>
      <sheetName val="Pintura_muros_y_cabezotes4"/>
      <sheetName val="Suministro_e_instal_rieles4"/>
      <sheetName val="Drenes_PVC_4_pulg4"/>
      <sheetName val="SELLOS_PARA_JUNTAS_DE_PUENTES4"/>
      <sheetName val="Sello_de_grietas_de_concreto4"/>
      <sheetName val="Tubería_PVC_4_pulg4"/>
      <sheetName val="SECCIÓN_FINAL4"/>
      <sheetName val="DEFENSA_METÁLICA4"/>
      <sheetName val="Postes_de_kilometraje4"/>
      <sheetName val="REMOCIÓN_DE_DERRUMBES4"/>
      <sheetName val="Mant__Postes_de_kilometraje4"/>
      <sheetName val="PU_201,3_4"/>
      <sheetName val="PU211P_14"/>
      <sheetName val="PU211P_24"/>
      <sheetName val="201p_34"/>
      <sheetName val="PU_320,14"/>
      <sheetName val="PU330,1_4"/>
      <sheetName val="PU450P,1_(tapada_huecos)4"/>
      <sheetName val="PU460_Parcheo4"/>
      <sheetName val="PU600P_1_4"/>
      <sheetName val="PU610,1_4"/>
      <sheetName val="PU630,4_4"/>
      <sheetName val="PU630,4_acelerante4"/>
      <sheetName val="PU630,4_D4"/>
      <sheetName val="PU630,6_especial_por_M34"/>
      <sheetName val="PU630,6_Simple4"/>
      <sheetName val="PU630,6_especial_por_M24"/>
      <sheetName val="PU630,6_F4"/>
      <sheetName val="PU630P_7_4"/>
      <sheetName val="PU630,7_4"/>
      <sheetName val="PU630,7_Especial4"/>
      <sheetName val="PU630P_154"/>
      <sheetName val="PU660_24"/>
      <sheetName val="670_34"/>
      <sheetName val="PU673_4"/>
      <sheetName val="PU681,1_Esp__Q_Caliche4"/>
      <sheetName val="PU830P_1_4"/>
      <sheetName val="PR_14"/>
      <sheetName val="MANO_DE_OBRA4"/>
      <sheetName val="ESTADO_RED4"/>
      <sheetName val="GENERALIDADES_4"/>
      <sheetName val="necesidades_de_la_via5"/>
      <sheetName val="5+440_RÍO_SECO5"/>
      <sheetName val="21+100_5"/>
      <sheetName val="31+250_PTE__GUADUALITO5"/>
      <sheetName val="31+580_P__GUADUAL5"/>
      <sheetName val="34+_2705"/>
      <sheetName val="36+380_5"/>
      <sheetName val="64+110_P__GUADUAS_II5"/>
      <sheetName val="64+180_P__GUADUAS_I5"/>
      <sheetName val="64+820_P__QUEBRADA_CUNE5"/>
      <sheetName val="66+480_PUENTE_VARIANTE_25"/>
      <sheetName val="FRESADO_68_-_1145"/>
      <sheetName val="68+370_P__FÉRREO_5"/>
      <sheetName val="68+520_P__GUANÁBANO5"/>
      <sheetName val="69+030_RÍO_VILLETA5"/>
      <sheetName val="Villeta_centro5"/>
      <sheetName val="72+1020_LA_MARÍA5"/>
      <sheetName val="78+600_EL_ZANCUDO5"/>
      <sheetName val="81+650_LA_HONDA5"/>
      <sheetName val="83+230_QDA__NAUTATÁ5"/>
      <sheetName val="86+220_PUENTE_AZUL5"/>
      <sheetName val="86+600_PUENTE_HILA5"/>
      <sheetName val="101+800_QDA__EL_CHUSCAL5"/>
      <sheetName val="FRESADO_68-_1145"/>
      <sheetName val="REMOCION_DERRUMBES_68_-__1145"/>
      <sheetName val="DESARENADORES_68-114_5"/>
      <sheetName val="Lineas_de_demarcacion_68-11_5"/>
      <sheetName val="REALCE_BORDILLOS_68-114_5"/>
      <sheetName val="PARCHEO_68-114_5"/>
      <sheetName val="DESTAPE_ALCANTARILLAS_000-1_5"/>
      <sheetName val="tachas_reflectivas_68-114_5"/>
      <sheetName val="pinmuros_68+114_5"/>
      <sheetName val="CUNETAS_68-114_5"/>
      <sheetName val="DEFENSAS_METALICAS_68-114_5"/>
      <sheetName val="REFERENCICACIÓN_VIAL_5"/>
      <sheetName val="REMOCION_DERRUMBES5"/>
      <sheetName val="DESARENADORES_68-1145"/>
      <sheetName val="REALCE_BORDILLOS_68-1145"/>
      <sheetName val="PARCHEO_68-1145"/>
      <sheetName val="DESTAPE_ALCANTARILLAS_000-1145"/>
      <sheetName val="pinmuros_68+1145"/>
      <sheetName val="CUNETAS_68-1145"/>
      <sheetName val="SEÑALI_68-1145"/>
      <sheetName val="DEFENSAS_METALICAS_68-1145"/>
      <sheetName val="REFERENCICACIÓN_VIAL5"/>
      <sheetName val="juntas_de_expansion5"/>
      <sheetName val="Hincado_de_rieles5"/>
      <sheetName val="Pintura_muros_y_cabezotes5"/>
      <sheetName val="Suministro_e_instal_rieles5"/>
      <sheetName val="Drenes_PVC_4_pulg5"/>
      <sheetName val="SELLOS_PARA_JUNTAS_DE_PUENTES5"/>
      <sheetName val="Sello_de_grietas_de_concreto5"/>
      <sheetName val="Tubería_PVC_4_pulg5"/>
      <sheetName val="SECCIÓN_FINAL5"/>
      <sheetName val="DEFENSA_METÁLICA5"/>
      <sheetName val="Postes_de_kilometraje5"/>
      <sheetName val="REMOCIÓN_DE_DERRUMBES5"/>
      <sheetName val="Mant__Postes_de_kilometraje5"/>
      <sheetName val="PU_201,3_5"/>
      <sheetName val="PU211P_15"/>
      <sheetName val="PU211P_25"/>
      <sheetName val="201p_35"/>
      <sheetName val="PU_320,15"/>
      <sheetName val="PU330,1_5"/>
      <sheetName val="PU450P,1_(tapada_huecos)5"/>
      <sheetName val="PU460_Parcheo5"/>
      <sheetName val="PU600P_1_5"/>
      <sheetName val="PU610,1_5"/>
      <sheetName val="PU630,4_5"/>
      <sheetName val="PU630,4_acelerante5"/>
      <sheetName val="PU630,4_D5"/>
      <sheetName val="PU630,6_especial_por_M35"/>
      <sheetName val="PU630,6_Simple5"/>
      <sheetName val="PU630,6_especial_por_M25"/>
      <sheetName val="PU630,6_F5"/>
      <sheetName val="PU630P_7_5"/>
      <sheetName val="PU630,7_5"/>
      <sheetName val="PU630,7_Especial5"/>
      <sheetName val="PU630P_155"/>
      <sheetName val="PU660_25"/>
      <sheetName val="670_35"/>
      <sheetName val="PU673_5"/>
      <sheetName val="PU681,1_Esp__Q_Caliche5"/>
      <sheetName val="PU830P_1_5"/>
      <sheetName val="PR_15"/>
      <sheetName val="MANO_DE_OBRA5"/>
      <sheetName val="ESTADO_RED5"/>
      <sheetName val="GENERALIDADES_5"/>
      <sheetName val="necesidades_de_la_via8"/>
      <sheetName val="5+440_RÍO_SECO8"/>
      <sheetName val="21+100_8"/>
      <sheetName val="31+250_PTE__GUADUALITO8"/>
      <sheetName val="31+580_P__GUADUAL8"/>
      <sheetName val="34+_2708"/>
      <sheetName val="36+380_8"/>
      <sheetName val="64+110_P__GUADUAS_II8"/>
      <sheetName val="64+180_P__GUADUAS_I8"/>
      <sheetName val="64+820_P__QUEBRADA_CUNE8"/>
      <sheetName val="66+480_PUENTE_VARIANTE_28"/>
      <sheetName val="FRESADO_68_-_1148"/>
      <sheetName val="68+370_P__FÉRREO_8"/>
      <sheetName val="68+520_P__GUANÁBANO8"/>
      <sheetName val="69+030_RÍO_VILLETA8"/>
      <sheetName val="Villeta_centro8"/>
      <sheetName val="72+1020_LA_MARÍA8"/>
      <sheetName val="78+600_EL_ZANCUDO8"/>
      <sheetName val="81+650_LA_HONDA8"/>
      <sheetName val="83+230_QDA__NAUTATÁ8"/>
      <sheetName val="86+220_PUENTE_AZUL8"/>
      <sheetName val="86+600_PUENTE_HILA8"/>
      <sheetName val="101+800_QDA__EL_CHUSCAL8"/>
      <sheetName val="FRESADO_68-_1148"/>
      <sheetName val="REMOCION_DERRUMBES_68_-__1148"/>
      <sheetName val="DESARENADORES_68-114_8"/>
      <sheetName val="Lineas_de_demarcacion_68-11_8"/>
      <sheetName val="REALCE_BORDILLOS_68-114_8"/>
      <sheetName val="PARCHEO_68-114_8"/>
      <sheetName val="DESTAPE_ALCANTARILLAS_000-1_8"/>
      <sheetName val="tachas_reflectivas_68-114_8"/>
      <sheetName val="pinmuros_68+114_8"/>
      <sheetName val="CUNETAS_68-114_8"/>
      <sheetName val="DEFENSAS_METALICAS_68-114_8"/>
      <sheetName val="REFERENCICACIÓN_VIAL_8"/>
      <sheetName val="REMOCION_DERRUMBES8"/>
      <sheetName val="DESARENADORES_68-1148"/>
      <sheetName val="REALCE_BORDILLOS_68-1148"/>
      <sheetName val="PARCHEO_68-1148"/>
      <sheetName val="DESTAPE_ALCANTARILLAS_000-1148"/>
      <sheetName val="pinmuros_68+1148"/>
      <sheetName val="CUNETAS_68-1148"/>
      <sheetName val="SEÑALI_68-1148"/>
      <sheetName val="DEFENSAS_METALICAS_68-1148"/>
      <sheetName val="REFERENCICACIÓN_VIAL8"/>
      <sheetName val="juntas_de_expansion8"/>
      <sheetName val="Hincado_de_rieles8"/>
      <sheetName val="Pintura_muros_y_cabezotes8"/>
      <sheetName val="Suministro_e_instal_rieles8"/>
      <sheetName val="Drenes_PVC_4_pulg8"/>
      <sheetName val="SELLOS_PARA_JUNTAS_DE_PUENTES8"/>
      <sheetName val="Sello_de_grietas_de_concreto8"/>
      <sheetName val="Tubería_PVC_4_pulg8"/>
      <sheetName val="SECCIÓN_FINAL8"/>
      <sheetName val="DEFENSA_METÁLICA8"/>
      <sheetName val="Postes_de_kilometraje8"/>
      <sheetName val="REMOCIÓN_DE_DERRUMBES8"/>
      <sheetName val="Mant__Postes_de_kilometraje8"/>
      <sheetName val="PU_201,3_8"/>
      <sheetName val="PU211P_18"/>
      <sheetName val="PU211P_28"/>
      <sheetName val="201p_38"/>
      <sheetName val="PU_320,18"/>
      <sheetName val="PU330,1_8"/>
      <sheetName val="PU450P,1_(tapada_huecos)8"/>
      <sheetName val="PU460_Parcheo8"/>
      <sheetName val="PU600P_1_8"/>
      <sheetName val="PU610,1_8"/>
      <sheetName val="PU630,4_8"/>
      <sheetName val="PU630,4_acelerante8"/>
      <sheetName val="PU630,4_D8"/>
      <sheetName val="PU630,6_especial_por_M38"/>
      <sheetName val="PU630,6_Simple8"/>
      <sheetName val="PU630,6_especial_por_M28"/>
      <sheetName val="PU630,6_F8"/>
      <sheetName val="PU630P_7_8"/>
      <sheetName val="PU630,7_8"/>
      <sheetName val="PU630,7_Especial8"/>
      <sheetName val="PU630P_158"/>
      <sheetName val="PU660_28"/>
      <sheetName val="670_38"/>
      <sheetName val="PU673_8"/>
      <sheetName val="PU681,1_Esp__Q_Caliche8"/>
      <sheetName val="PU830P_1_8"/>
      <sheetName val="PR_18"/>
      <sheetName val="MANO_DE_OBRA8"/>
      <sheetName val="ESTADO_RED8"/>
      <sheetName val="GENERALIDADES_8"/>
      <sheetName val="necesidades_de_la_via6"/>
      <sheetName val="5+440_RÍO_SECO6"/>
      <sheetName val="21+100_6"/>
      <sheetName val="31+250_PTE__GUADUALITO6"/>
      <sheetName val="31+580_P__GUADUAL6"/>
      <sheetName val="34+_2706"/>
      <sheetName val="36+380_6"/>
      <sheetName val="64+110_P__GUADUAS_II6"/>
      <sheetName val="64+180_P__GUADUAS_I6"/>
      <sheetName val="64+820_P__QUEBRADA_CUNE6"/>
      <sheetName val="66+480_PUENTE_VARIANTE_26"/>
      <sheetName val="FRESADO_68_-_1146"/>
      <sheetName val="68+370_P__FÉRREO_6"/>
      <sheetName val="68+520_P__GUANÁBANO6"/>
      <sheetName val="69+030_RÍO_VILLETA6"/>
      <sheetName val="Villeta_centro6"/>
      <sheetName val="72+1020_LA_MARÍA6"/>
      <sheetName val="78+600_EL_ZANCUDO6"/>
      <sheetName val="81+650_LA_HONDA6"/>
      <sheetName val="83+230_QDA__NAUTATÁ6"/>
      <sheetName val="86+220_PUENTE_AZUL6"/>
      <sheetName val="86+600_PUENTE_HILA6"/>
      <sheetName val="101+800_QDA__EL_CHUSCAL6"/>
      <sheetName val="FRESADO_68-_1146"/>
      <sheetName val="REMOCION_DERRUMBES_68_-__1146"/>
      <sheetName val="DESARENADORES_68-114_6"/>
      <sheetName val="Lineas_de_demarcacion_68-11_6"/>
      <sheetName val="REALCE_BORDILLOS_68-114_6"/>
      <sheetName val="PARCHEO_68-114_6"/>
      <sheetName val="DESTAPE_ALCANTARILLAS_000-1_6"/>
      <sheetName val="tachas_reflectivas_68-114_6"/>
      <sheetName val="pinmuros_68+114_6"/>
      <sheetName val="CUNETAS_68-114_6"/>
      <sheetName val="DEFENSAS_METALICAS_68-114_6"/>
      <sheetName val="REFERENCICACIÓN_VIAL_6"/>
      <sheetName val="REMOCION_DERRUMBES6"/>
      <sheetName val="DESARENADORES_68-1146"/>
      <sheetName val="REALCE_BORDILLOS_68-1146"/>
      <sheetName val="PARCHEO_68-1146"/>
      <sheetName val="DESTAPE_ALCANTARILLAS_000-1146"/>
      <sheetName val="pinmuros_68+1146"/>
      <sheetName val="CUNETAS_68-1146"/>
      <sheetName val="SEÑALI_68-1146"/>
      <sheetName val="DEFENSAS_METALICAS_68-1146"/>
      <sheetName val="REFERENCICACIÓN_VIAL6"/>
      <sheetName val="juntas_de_expansion6"/>
      <sheetName val="Hincado_de_rieles6"/>
      <sheetName val="Pintura_muros_y_cabezotes6"/>
      <sheetName val="Suministro_e_instal_rieles6"/>
      <sheetName val="Drenes_PVC_4_pulg6"/>
      <sheetName val="SELLOS_PARA_JUNTAS_DE_PUENTES6"/>
      <sheetName val="Sello_de_grietas_de_concreto6"/>
      <sheetName val="Tubería_PVC_4_pulg6"/>
      <sheetName val="SECCIÓN_FINAL6"/>
      <sheetName val="DEFENSA_METÁLICA6"/>
      <sheetName val="Postes_de_kilometraje6"/>
      <sheetName val="REMOCIÓN_DE_DERRUMBES6"/>
      <sheetName val="Mant__Postes_de_kilometraje6"/>
      <sheetName val="PU_201,3_6"/>
      <sheetName val="PU211P_16"/>
      <sheetName val="PU211P_26"/>
      <sheetName val="201p_36"/>
      <sheetName val="PU_320,16"/>
      <sheetName val="PU330,1_6"/>
      <sheetName val="PU450P,1_(tapada_huecos)6"/>
      <sheetName val="PU460_Parcheo6"/>
      <sheetName val="PU600P_1_6"/>
      <sheetName val="PU610,1_6"/>
      <sheetName val="PU630,4_6"/>
      <sheetName val="PU630,4_acelerante6"/>
      <sheetName val="PU630,4_D6"/>
      <sheetName val="PU630,6_especial_por_M36"/>
      <sheetName val="PU630,6_Simple6"/>
      <sheetName val="PU630,6_especial_por_M26"/>
      <sheetName val="PU630,6_F6"/>
      <sheetName val="PU630P_7_6"/>
      <sheetName val="PU630,7_6"/>
      <sheetName val="PU630,7_Especial6"/>
      <sheetName val="PU630P_156"/>
      <sheetName val="PU660_26"/>
      <sheetName val="670_36"/>
      <sheetName val="PU673_6"/>
      <sheetName val="PU681,1_Esp__Q_Caliche6"/>
      <sheetName val="PU830P_1_6"/>
      <sheetName val="PR_16"/>
      <sheetName val="MANO_DE_OBRA6"/>
      <sheetName val="ESTADO_RED6"/>
      <sheetName val="GENERALIDADES_6"/>
      <sheetName val="necesidades_de_la_via7"/>
      <sheetName val="5+440_RÍO_SECO7"/>
      <sheetName val="21+100_7"/>
      <sheetName val="31+250_PTE__GUADUALITO7"/>
      <sheetName val="31+580_P__GUADUAL7"/>
      <sheetName val="34+_2707"/>
      <sheetName val="36+380_7"/>
      <sheetName val="64+110_P__GUADUAS_II7"/>
      <sheetName val="64+180_P__GUADUAS_I7"/>
      <sheetName val="64+820_P__QUEBRADA_CUNE7"/>
      <sheetName val="66+480_PUENTE_VARIANTE_27"/>
      <sheetName val="FRESADO_68_-_1147"/>
      <sheetName val="68+370_P__FÉRREO_7"/>
      <sheetName val="68+520_P__GUANÁBANO7"/>
      <sheetName val="69+030_RÍO_VILLETA7"/>
      <sheetName val="Villeta_centro7"/>
      <sheetName val="72+1020_LA_MARÍA7"/>
      <sheetName val="78+600_EL_ZANCUDO7"/>
      <sheetName val="81+650_LA_HONDA7"/>
      <sheetName val="83+230_QDA__NAUTATÁ7"/>
      <sheetName val="86+220_PUENTE_AZUL7"/>
      <sheetName val="86+600_PUENTE_HILA7"/>
      <sheetName val="101+800_QDA__EL_CHUSCAL7"/>
      <sheetName val="FRESADO_68-_1147"/>
      <sheetName val="REMOCION_DERRUMBES_68_-__1147"/>
      <sheetName val="DESARENADORES_68-114_7"/>
      <sheetName val="Lineas_de_demarcacion_68-11_7"/>
      <sheetName val="REALCE_BORDILLOS_68-114_7"/>
      <sheetName val="PARCHEO_68-114_7"/>
      <sheetName val="DESTAPE_ALCANTARILLAS_000-1_7"/>
      <sheetName val="tachas_reflectivas_68-114_7"/>
      <sheetName val="pinmuros_68+114_7"/>
      <sheetName val="CUNETAS_68-114_7"/>
      <sheetName val="DEFENSAS_METALICAS_68-114_7"/>
      <sheetName val="REFERENCICACIÓN_VIAL_7"/>
      <sheetName val="REMOCION_DERRUMBES7"/>
      <sheetName val="DESARENADORES_68-1147"/>
      <sheetName val="REALCE_BORDILLOS_68-1147"/>
      <sheetName val="PARCHEO_68-1147"/>
      <sheetName val="DESTAPE_ALCANTARILLAS_000-1147"/>
      <sheetName val="pinmuros_68+1147"/>
      <sheetName val="CUNETAS_68-1147"/>
      <sheetName val="SEÑALI_68-1147"/>
      <sheetName val="DEFENSAS_METALICAS_68-1147"/>
      <sheetName val="REFERENCICACIÓN_VIAL7"/>
      <sheetName val="juntas_de_expansion7"/>
      <sheetName val="Hincado_de_rieles7"/>
      <sheetName val="Pintura_muros_y_cabezotes7"/>
      <sheetName val="Suministro_e_instal_rieles7"/>
      <sheetName val="Drenes_PVC_4_pulg7"/>
      <sheetName val="SELLOS_PARA_JUNTAS_DE_PUENTES7"/>
      <sheetName val="Sello_de_grietas_de_concreto7"/>
      <sheetName val="Tubería_PVC_4_pulg7"/>
      <sheetName val="SECCIÓN_FINAL7"/>
      <sheetName val="DEFENSA_METÁLICA7"/>
      <sheetName val="Postes_de_kilometraje7"/>
      <sheetName val="REMOCIÓN_DE_DERRUMBES7"/>
      <sheetName val="Mant__Postes_de_kilometraje7"/>
      <sheetName val="PU_201,3_7"/>
      <sheetName val="PU211P_17"/>
      <sheetName val="PU211P_27"/>
      <sheetName val="201p_37"/>
      <sheetName val="PU_320,17"/>
      <sheetName val="PU330,1_7"/>
      <sheetName val="PU450P,1_(tapada_huecos)7"/>
      <sheetName val="PU460_Parcheo7"/>
      <sheetName val="PU600P_1_7"/>
      <sheetName val="PU610,1_7"/>
      <sheetName val="PU630,4_7"/>
      <sheetName val="PU630,4_acelerante7"/>
      <sheetName val="PU630,4_D7"/>
      <sheetName val="PU630,6_especial_por_M37"/>
      <sheetName val="PU630,6_Simple7"/>
      <sheetName val="PU630,6_especial_por_M27"/>
      <sheetName val="PU630,6_F7"/>
      <sheetName val="PU630P_7_7"/>
      <sheetName val="PU630,7_7"/>
      <sheetName val="PU630,7_Especial7"/>
      <sheetName val="PU630P_157"/>
      <sheetName val="PU660_27"/>
      <sheetName val="670_37"/>
      <sheetName val="PU673_7"/>
      <sheetName val="PU681,1_Esp__Q_Caliche7"/>
      <sheetName val="PU830P_1_7"/>
      <sheetName val="PR_17"/>
      <sheetName val="MANO_DE_OBRA7"/>
      <sheetName val="ESTADO_RED7"/>
      <sheetName val="GENERALIDADES_7"/>
      <sheetName val="necesidades_de_la_via9"/>
      <sheetName val="5+440_RÍO_SECO9"/>
      <sheetName val="21+100_9"/>
      <sheetName val="31+250_PTE__GUADUALITO9"/>
      <sheetName val="31+580_P__GUADUAL9"/>
      <sheetName val="34+_2709"/>
      <sheetName val="36+380_9"/>
      <sheetName val="64+110_P__GUADUAS_II9"/>
      <sheetName val="64+180_P__GUADUAS_I9"/>
      <sheetName val="64+820_P__QUEBRADA_CUNE9"/>
      <sheetName val="66+480_PUENTE_VARIANTE_29"/>
      <sheetName val="FRESADO_68_-_1149"/>
      <sheetName val="68+370_P__FÉRREO_9"/>
      <sheetName val="68+520_P__GUANÁBANO9"/>
      <sheetName val="69+030_RÍO_VILLETA9"/>
      <sheetName val="Villeta_centro9"/>
      <sheetName val="72+1020_LA_MARÍA9"/>
      <sheetName val="78+600_EL_ZANCUDO9"/>
      <sheetName val="81+650_LA_HONDA9"/>
      <sheetName val="83+230_QDA__NAUTATÁ9"/>
      <sheetName val="86+220_PUENTE_AZUL9"/>
      <sheetName val="86+600_PUENTE_HILA9"/>
      <sheetName val="101+800_QDA__EL_CHUSCAL9"/>
      <sheetName val="FRESADO_68-_1149"/>
      <sheetName val="REMOCION_DERRUMBES_68_-__1149"/>
      <sheetName val="DESARENADORES_68-114_9"/>
      <sheetName val="Lineas_de_demarcacion_68-11_9"/>
      <sheetName val="REALCE_BORDILLOS_68-114_9"/>
      <sheetName val="PARCHEO_68-114_9"/>
      <sheetName val="DESTAPE_ALCANTARILLAS_000-1_9"/>
      <sheetName val="tachas_reflectivas_68-114_9"/>
      <sheetName val="pinmuros_68+114_9"/>
      <sheetName val="CUNETAS_68-114_9"/>
      <sheetName val="DEFENSAS_METALICAS_68-114_9"/>
      <sheetName val="REFERENCICACIÓN_VIAL_9"/>
      <sheetName val="REMOCION_DERRUMBES9"/>
      <sheetName val="DESARENADORES_68-1149"/>
      <sheetName val="REALCE_BORDILLOS_68-1149"/>
      <sheetName val="PARCHEO_68-1149"/>
      <sheetName val="DESTAPE_ALCANTARILLAS_000-1149"/>
      <sheetName val="pinmuros_68+1149"/>
      <sheetName val="CUNETAS_68-1149"/>
      <sheetName val="SEÑALI_68-1149"/>
      <sheetName val="DEFENSAS_METALICAS_68-1149"/>
      <sheetName val="REFERENCICACIÓN_VIAL9"/>
      <sheetName val="juntas_de_expansion9"/>
      <sheetName val="Hincado_de_rieles9"/>
      <sheetName val="Pintura_muros_y_cabezotes9"/>
      <sheetName val="Suministro_e_instal_rieles9"/>
      <sheetName val="Drenes_PVC_4_pulg9"/>
      <sheetName val="SELLOS_PARA_JUNTAS_DE_PUENTES9"/>
      <sheetName val="Sello_de_grietas_de_concreto9"/>
      <sheetName val="Tubería_PVC_4_pulg9"/>
      <sheetName val="SECCIÓN_FINAL9"/>
      <sheetName val="DEFENSA_METÁLICA9"/>
      <sheetName val="Postes_de_kilometraje9"/>
      <sheetName val="REMOCIÓN_DE_DERRUMBES9"/>
      <sheetName val="Mant__Postes_de_kilometraje9"/>
      <sheetName val="PU_201,3_9"/>
      <sheetName val="PU211P_19"/>
      <sheetName val="PU211P_29"/>
      <sheetName val="201p_39"/>
      <sheetName val="PU_320,19"/>
      <sheetName val="PU330,1_9"/>
      <sheetName val="PU450P,1_(tapada_huecos)9"/>
      <sheetName val="PU460_Parcheo9"/>
      <sheetName val="PU600P_1_9"/>
      <sheetName val="PU610,1_9"/>
      <sheetName val="PU630,4_9"/>
      <sheetName val="PU630,4_acelerante9"/>
      <sheetName val="PU630,4_D9"/>
      <sheetName val="PU630,6_especial_por_M39"/>
      <sheetName val="PU630,6_Simple9"/>
      <sheetName val="PU630,6_especial_por_M29"/>
      <sheetName val="PU630,6_F9"/>
      <sheetName val="PU630P_7_9"/>
      <sheetName val="PU630,7_9"/>
      <sheetName val="PU630,7_Especial9"/>
      <sheetName val="PU630P_159"/>
      <sheetName val="PU660_29"/>
      <sheetName val="670_39"/>
      <sheetName val="PU673_9"/>
      <sheetName val="PU681,1_Esp__Q_Caliche9"/>
      <sheetName val="PU830P_1_9"/>
      <sheetName val="PR_19"/>
      <sheetName val="MANO_DE_OBRA9"/>
      <sheetName val="ESTADO_RED9"/>
      <sheetName val="GENERALIDADES_9"/>
      <sheetName val="necesidades_de_la_via10"/>
      <sheetName val="5+440_RÍO_SECO10"/>
      <sheetName val="21+100_10"/>
      <sheetName val="31+250_PTE__GUADUALITO10"/>
      <sheetName val="31+580_P__GUADUAL10"/>
      <sheetName val="34+_27010"/>
      <sheetName val="36+380_10"/>
      <sheetName val="64+110_P__GUADUAS_II10"/>
      <sheetName val="64+180_P__GUADUAS_I10"/>
      <sheetName val="64+820_P__QUEBRADA_CUNE10"/>
      <sheetName val="66+480_PUENTE_VARIANTE_210"/>
      <sheetName val="FRESADO_68_-_11410"/>
      <sheetName val="68+370_P__FÉRREO_10"/>
      <sheetName val="68+520_P__GUANÁBANO10"/>
      <sheetName val="69+030_RÍO_VILLETA10"/>
      <sheetName val="Villeta_centro10"/>
      <sheetName val="72+1020_LA_MARÍA10"/>
      <sheetName val="78+600_EL_ZANCUDO10"/>
      <sheetName val="81+650_LA_HONDA10"/>
      <sheetName val="83+230_QDA__NAUTATÁ10"/>
      <sheetName val="86+220_PUENTE_AZUL10"/>
      <sheetName val="86+600_PUENTE_HILA10"/>
      <sheetName val="101+800_QDA__EL_CHUSCAL10"/>
      <sheetName val="FRESADO_68-_11410"/>
      <sheetName val="REMOCION_DERRUMBES_68_-__11410"/>
      <sheetName val="DESARENADORES_68-114_10"/>
      <sheetName val="Lineas_de_demarcacion_68-11_10"/>
      <sheetName val="REALCE_BORDILLOS_68-114_10"/>
      <sheetName val="PARCHEO_68-114_10"/>
      <sheetName val="DESTAPE_ALCANTARILLAS_000-1_10"/>
      <sheetName val="tachas_reflectivas_68-114_10"/>
      <sheetName val="pinmuros_68+114_10"/>
      <sheetName val="CUNETAS_68-114_10"/>
      <sheetName val="DEFENSAS_METALICAS_68-114_10"/>
      <sheetName val="REFERENCICACIÓN_VIAL_10"/>
      <sheetName val="REMOCION_DERRUMBES10"/>
      <sheetName val="DESARENADORES_68-11410"/>
      <sheetName val="REALCE_BORDILLOS_68-11410"/>
      <sheetName val="PARCHEO_68-11410"/>
      <sheetName val="DESTAPE_ALCANTARILLAS_000-11410"/>
      <sheetName val="pinmuros_68+11410"/>
      <sheetName val="CUNETAS_68-11410"/>
      <sheetName val="SEÑALI_68-11410"/>
      <sheetName val="DEFENSAS_METALICAS_68-11410"/>
      <sheetName val="REFERENCICACIÓN_VIAL10"/>
      <sheetName val="juntas_de_expansion10"/>
      <sheetName val="Hincado_de_rieles10"/>
      <sheetName val="Pintura_muros_y_cabezotes10"/>
      <sheetName val="Suministro_e_instal_rieles10"/>
      <sheetName val="Drenes_PVC_4_pulg10"/>
      <sheetName val="SELLOS_PARA_JUNTAS_DE_PUENTES10"/>
      <sheetName val="Sello_de_grietas_de_concreto10"/>
      <sheetName val="Tubería_PVC_4_pulg10"/>
      <sheetName val="SECCIÓN_FINAL10"/>
      <sheetName val="DEFENSA_METÁLICA10"/>
      <sheetName val="Postes_de_kilometraje10"/>
      <sheetName val="REMOCIÓN_DE_DERRUMBES10"/>
      <sheetName val="Mant__Postes_de_kilometraje10"/>
      <sheetName val="PU_201,3_10"/>
      <sheetName val="PU211P_110"/>
      <sheetName val="PU211P_210"/>
      <sheetName val="201p_310"/>
      <sheetName val="PU_320,110"/>
      <sheetName val="PU330,1_10"/>
      <sheetName val="PU450P,1_(tapada_huecos)10"/>
      <sheetName val="PU460_Parcheo10"/>
      <sheetName val="PU600P_1_10"/>
      <sheetName val="PU610,1_10"/>
      <sheetName val="PU630,4_10"/>
      <sheetName val="PU630,4_acelerante10"/>
      <sheetName val="PU630,4_D10"/>
      <sheetName val="PU630,6_especial_por_M310"/>
      <sheetName val="PU630,6_Simple10"/>
      <sheetName val="PU630,6_especial_por_M210"/>
      <sheetName val="PU630,6_F10"/>
      <sheetName val="PU630P_7_10"/>
      <sheetName val="PU630,7_10"/>
      <sheetName val="PU630,7_Especial10"/>
      <sheetName val="PU630P_1510"/>
      <sheetName val="PU660_210"/>
      <sheetName val="670_310"/>
      <sheetName val="PU673_10"/>
      <sheetName val="PU681,1_Esp__Q_Caliche10"/>
      <sheetName val="PU830P_1_10"/>
      <sheetName val="PR_110"/>
      <sheetName val="MANO_DE_OBRA10"/>
      <sheetName val="ESTADO_RED10"/>
      <sheetName val="GENERALIDADES_10"/>
      <sheetName val="Sheet1"/>
      <sheetName val="A. P. U."/>
      <sheetName val="BASE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  <sheetName val="Informe Semanal 1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  <sheetName val="ESTADO RED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TARIF2002"/>
      <sheetName val="PR 1"/>
      <sheetName val="Listas"/>
      <sheetName val="Item"/>
      <sheetName val="glvc"/>
      <sheetName val="INDICE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5. ELECTRICO"/>
      <sheetName val="A.P.U"/>
      <sheetName val="PR_1"/>
      <sheetName val="PUNITARIOS_PARA_241201_2S"/>
      <sheetName val="ESTADO_RED_TEC"/>
      <sheetName val="PREACTA_10"/>
      <sheetName val="PREACTA_9"/>
      <sheetName val="Bajadas"/>
      <sheetName val="NARIÑO"/>
      <sheetName val="Presup_Cancha"/>
      <sheetName val="CLASIFICACION"/>
      <sheetName val="base"/>
      <sheetName val="base ctos"/>
      <sheetName val="GCB2000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LISTA DE PRECIOS"/>
      <sheetName val="062"/>
      <sheetName val="Listado"/>
      <sheetName val="REC-COD,"/>
      <sheetName val="Lp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Materiales"/>
      <sheetName val="otros"/>
      <sheetName val="THE"/>
      <sheetName val="ATHE"/>
      <sheetName val="UNITARIO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OCTUBRE"/>
      <sheetName val="Poblacion"/>
      <sheetName val="OBRAS SES"/>
      <sheetName val="2,2,6,1 Pilotes 0,30"/>
      <sheetName val="SALARIOS"/>
      <sheetName val="APU NO PREVISTO"/>
      <sheetName val="PPTA (3)"/>
      <sheetName val="PPTA (2)"/>
      <sheetName val="PPTA"/>
      <sheetName val="DEST. MEDIOS"/>
      <sheetName val="COMBUASF"/>
      <sheetName val="BALCRUDO"/>
      <sheetName val="CARGASPROC."/>
      <sheetName val="G L P  FINAL"/>
      <sheetName val="glvc"/>
      <sheetName val="Requisición1"/>
      <sheetName val="SUB_APU"/>
      <sheetName val="ESTADO_VÍA-CRIT_TECNICO"/>
      <sheetName val="TABLA_2008"/>
      <sheetName val="devdics"/>
      <sheetName val="BALANCE"/>
      <sheetName val="ITEMS NO REVISTOS"/>
      <sheetName val="APU ELECTRICOS"/>
      <sheetName val="CONT_ADI"/>
      <sheetName val="PREACTA_61"/>
      <sheetName val="A_P_U1"/>
      <sheetName val="A_P_U"/>
      <sheetName val="c2_5y2_613"/>
      <sheetName val="PREACTA_62"/>
      <sheetName val="TABLA_20082"/>
      <sheetName val="c2_5y2_612"/>
      <sheetName val="TABLA_20081"/>
      <sheetName val="c2_5y2_611"/>
      <sheetName val="Cuadr."/>
      <sheetName val="PERSONAL"/>
      <sheetName val="Tarifa MT"/>
      <sheetName val="Hoja2"/>
      <sheetName val="PUNITARIOS PARA 241201 2S.xls"/>
      <sheetName val="APU"/>
      <sheetName val="EVA"/>
      <sheetName val="AIU"/>
      <sheetName val="Program"/>
      <sheetName val="for 6"/>
      <sheetName val="7.1.8.1.1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URVA"/>
      <sheetName val="CHINCHINA FINAL . A CEROS"/>
      <sheetName val="Memoria de calculo"/>
      <sheetName val="PREACTA Y CONTRATISTAS"/>
      <sheetName val="Proveedores y acreedores"/>
      <sheetName val="PLAN DE INVERSION ANTICIPO"/>
      <sheetName val="inv mensual"/>
      <sheetName val="borrador flujo inv"/>
      <sheetName val="social-ambiental"/>
      <sheetName val="A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inst"/>
      <sheetName val="TABLAS"/>
      <sheetName val="c2_5y2_614"/>
      <sheetName val="costos oficina"/>
      <sheetName val="costos campamento"/>
      <sheetName val="días habiles 2015"/>
      <sheetName val="PREACTA_Y_CONTRATISTAS"/>
      <sheetName val="5__ELECTRICO"/>
      <sheetName val="Tarifa_MT"/>
      <sheetName val="PUNITARIOS_PARA_241201_2S_xls"/>
      <sheetName val="MATERIAL"/>
      <sheetName val="CUMPLIMIENTO"/>
      <sheetName val="precios-básicos2002"/>
      <sheetName val="PROYECTO"/>
      <sheetName val="ACTA MODIFICACIÓN CIVIL"/>
      <sheetName val="gpi_526"/>
      <sheetName val="vea_374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ITEMS_NO_REVISTOS"/>
      <sheetName val="APU_ELECTRICOS"/>
      <sheetName val="for_6"/>
      <sheetName val="Cálculo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Bases 2A"/>
      <sheetName val="@RISK - Correlaciones"/>
      <sheetName val="Acta"/>
      <sheetName val="Estado Resumen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 refreshError="1"/>
      <sheetData sheetId="150"/>
      <sheetData sheetId="151" refreshError="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48">
          <cell r="E48">
            <v>0</v>
          </cell>
        </row>
      </sheetData>
      <sheetData sheetId="169">
        <row r="48">
          <cell r="E48">
            <v>0</v>
          </cell>
        </row>
      </sheetData>
      <sheetData sheetId="170">
        <row r="48">
          <cell r="E48">
            <v>0</v>
          </cell>
        </row>
      </sheetData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 refreshError="1"/>
      <sheetData sheetId="183">
        <row r="48">
          <cell r="E48">
            <v>0</v>
          </cell>
        </row>
      </sheetData>
      <sheetData sheetId="184"/>
      <sheetData sheetId="185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/>
      <sheetData sheetId="220">
        <row r="48">
          <cell r="E48">
            <v>0</v>
          </cell>
        </row>
      </sheetData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 refreshError="1"/>
      <sheetData sheetId="424" refreshError="1"/>
      <sheetData sheetId="425" refreshError="1"/>
      <sheetData sheetId="426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5E5AE-DE1A-47FD-935B-AA0CEF742E49}">
  <sheetPr>
    <tabColor theme="7"/>
  </sheetPr>
  <dimension ref="A1:GO364"/>
  <sheetViews>
    <sheetView showGridLines="0" tabSelected="1" view="pageBreakPreview" topLeftCell="A15" zoomScale="70" zoomScaleNormal="70" zoomScaleSheetLayoutView="70" workbookViewId="0">
      <selection activeCell="N43" sqref="N43"/>
    </sheetView>
  </sheetViews>
  <sheetFormatPr baseColWidth="10" defaultColWidth="13.875" defaultRowHeight="15.6" x14ac:dyDescent="0.25"/>
  <cols>
    <col min="1" max="1" width="2" style="2" customWidth="1"/>
    <col min="2" max="2" width="8.75" style="2" customWidth="1"/>
    <col min="3" max="3" width="10.75" style="13" customWidth="1"/>
    <col min="4" max="4" width="28.25" style="15" customWidth="1"/>
    <col min="5" max="5" width="23.375" style="15" customWidth="1"/>
    <col min="6" max="6" width="19.25" style="16" customWidth="1"/>
    <col min="7" max="7" width="25.125" style="1" customWidth="1"/>
    <col min="8" max="8" width="23.125" style="1" customWidth="1"/>
    <col min="9" max="9" width="4" style="17" customWidth="1"/>
    <col min="10" max="10" width="5.625" style="1" customWidth="1"/>
    <col min="11" max="11" width="3.875" style="1" customWidth="1"/>
    <col min="12" max="12" width="15.125" style="1" bestFit="1" customWidth="1"/>
    <col min="13" max="13" width="7.625" style="1" bestFit="1" customWidth="1"/>
    <col min="14" max="14" width="16.25" style="1" bestFit="1" customWidth="1"/>
    <col min="15" max="15" width="27.25" style="1" customWidth="1"/>
    <col min="16" max="16" width="4.125" style="1" customWidth="1"/>
    <col min="17" max="17" width="26.75" style="1" bestFit="1" customWidth="1"/>
    <col min="18" max="18" width="12.75" style="1" customWidth="1"/>
    <col min="19" max="19" width="17.5" style="1" bestFit="1" customWidth="1"/>
    <col min="20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25">
      <c r="A2" s="119"/>
      <c r="B2" s="174" t="s">
        <v>63</v>
      </c>
      <c r="C2" s="175"/>
      <c r="D2" s="175"/>
      <c r="E2" s="175"/>
      <c r="F2" s="176"/>
      <c r="K2" s="120"/>
    </row>
    <row r="3" spans="1:197" ht="18" customHeight="1" x14ac:dyDescent="0.25">
      <c r="A3" s="119"/>
      <c r="B3" s="50"/>
      <c r="C3" s="177" t="s">
        <v>79</v>
      </c>
      <c r="D3" s="178"/>
      <c r="E3" s="179"/>
      <c r="F3" s="51"/>
      <c r="K3" s="120"/>
    </row>
    <row r="4" spans="1:197" x14ac:dyDescent="0.25">
      <c r="A4" s="119"/>
      <c r="C4" s="2"/>
      <c r="K4" s="120"/>
    </row>
    <row r="5" spans="1:197" ht="16.2" thickBot="1" x14ac:dyDescent="0.3">
      <c r="A5" s="119"/>
      <c r="K5" s="120"/>
    </row>
    <row r="6" spans="1:197" ht="16.5" customHeight="1" x14ac:dyDescent="0.25">
      <c r="A6" s="119"/>
      <c r="C6" s="180" t="s">
        <v>64</v>
      </c>
      <c r="D6" s="181"/>
      <c r="E6" s="181"/>
      <c r="F6" s="181"/>
      <c r="G6" s="181"/>
      <c r="H6" s="182"/>
      <c r="I6" s="19"/>
      <c r="K6" s="120"/>
    </row>
    <row r="7" spans="1:197" ht="30" customHeight="1" x14ac:dyDescent="0.25">
      <c r="A7" s="119"/>
      <c r="C7" s="183" t="s">
        <v>65</v>
      </c>
      <c r="D7" s="184"/>
      <c r="E7" s="184"/>
      <c r="F7" s="184"/>
      <c r="G7" s="184"/>
      <c r="H7" s="185"/>
      <c r="I7" s="19"/>
      <c r="K7" s="120"/>
    </row>
    <row r="8" spans="1:197" ht="52.5" customHeight="1" x14ac:dyDescent="0.25">
      <c r="A8" s="119"/>
      <c r="B8" s="41"/>
      <c r="C8" s="186" t="s">
        <v>66</v>
      </c>
      <c r="D8" s="184"/>
      <c r="E8" s="184"/>
      <c r="F8" s="184"/>
      <c r="G8" s="184"/>
      <c r="H8" s="185"/>
      <c r="I8" s="20"/>
      <c r="K8" s="120"/>
    </row>
    <row r="9" spans="1:197" ht="52.5" customHeight="1" thickBot="1" x14ac:dyDescent="0.3">
      <c r="A9" s="119"/>
      <c r="B9" s="41"/>
      <c r="C9" s="183"/>
      <c r="D9" s="184"/>
      <c r="E9" s="184"/>
      <c r="F9" s="184"/>
      <c r="G9" s="184"/>
      <c r="H9" s="185"/>
      <c r="I9" s="20"/>
      <c r="K9" s="120"/>
    </row>
    <row r="10" spans="1:197" s="3" customFormat="1" ht="13.8" x14ac:dyDescent="0.25">
      <c r="A10" s="121"/>
      <c r="C10" s="187" t="s">
        <v>2</v>
      </c>
      <c r="D10" s="189" t="s">
        <v>3</v>
      </c>
      <c r="E10" s="154" t="s">
        <v>4</v>
      </c>
      <c r="F10" s="154" t="s">
        <v>5</v>
      </c>
      <c r="G10" s="154" t="s">
        <v>6</v>
      </c>
      <c r="H10" s="155" t="s">
        <v>7</v>
      </c>
      <c r="I10" s="1"/>
      <c r="J10" s="1"/>
      <c r="K10" s="12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25">
      <c r="A11" s="121"/>
      <c r="C11" s="188"/>
      <c r="D11" s="190"/>
      <c r="E11" s="70" t="s">
        <v>8</v>
      </c>
      <c r="F11" s="70" t="s">
        <v>9</v>
      </c>
      <c r="G11" s="70" t="s">
        <v>10</v>
      </c>
      <c r="H11" s="71" t="s">
        <v>11</v>
      </c>
      <c r="I11" s="1"/>
      <c r="J11" s="1"/>
      <c r="K11" s="120"/>
      <c r="L11" s="167"/>
      <c r="M11" s="167"/>
      <c r="N11" s="167"/>
      <c r="O11" s="167"/>
      <c r="P11" s="167"/>
      <c r="Q11" s="167"/>
      <c r="R11" s="167"/>
      <c r="S11" s="167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121"/>
      <c r="C12" s="72" t="s">
        <v>12</v>
      </c>
      <c r="D12" s="191"/>
      <c r="E12" s="73" t="s">
        <v>13</v>
      </c>
      <c r="F12" s="73" t="s">
        <v>14</v>
      </c>
      <c r="G12" s="73" t="s">
        <v>15</v>
      </c>
      <c r="H12" s="156" t="s">
        <v>67</v>
      </c>
      <c r="I12" s="1"/>
      <c r="J12" s="1"/>
      <c r="K12" s="120"/>
      <c r="L12" s="167"/>
      <c r="M12" s="167"/>
      <c r="N12" s="167"/>
      <c r="O12" s="167"/>
      <c r="P12" s="167"/>
      <c r="Q12" s="167"/>
      <c r="R12" s="167"/>
      <c r="S12" s="167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121"/>
      <c r="C13" s="192" t="s">
        <v>17</v>
      </c>
      <c r="D13" s="193"/>
      <c r="E13" s="193"/>
      <c r="F13" s="193"/>
      <c r="G13" s="193"/>
      <c r="H13" s="194"/>
      <c r="I13" s="1"/>
      <c r="J13" s="1"/>
      <c r="K13" s="120"/>
      <c r="L13" s="167"/>
      <c r="M13" s="167"/>
      <c r="N13" s="167"/>
      <c r="O13" s="167"/>
      <c r="P13" s="167"/>
      <c r="Q13" s="167"/>
      <c r="R13" s="167"/>
      <c r="S13" s="167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121"/>
      <c r="C14" s="171" t="s">
        <v>18</v>
      </c>
      <c r="D14" s="172"/>
      <c r="E14" s="172"/>
      <c r="F14" s="172"/>
      <c r="G14" s="172"/>
      <c r="H14" s="173"/>
      <c r="I14" s="1"/>
      <c r="J14" s="1"/>
      <c r="K14" s="120"/>
      <c r="L14" s="168"/>
      <c r="M14" s="167"/>
      <c r="N14" s="167"/>
      <c r="O14" s="167"/>
      <c r="P14" s="167"/>
      <c r="Q14" s="167"/>
      <c r="R14" s="167"/>
      <c r="S14" s="167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8" x14ac:dyDescent="0.25">
      <c r="A15" s="121"/>
      <c r="C15" s="74">
        <v>1</v>
      </c>
      <c r="D15" s="75" t="s">
        <v>82</v>
      </c>
      <c r="E15" s="54">
        <v>4000000</v>
      </c>
      <c r="F15" s="54"/>
      <c r="G15" s="160">
        <v>6</v>
      </c>
      <c r="H15" s="76">
        <f>+C15*(E15+F15)*G15</f>
        <v>24000000</v>
      </c>
      <c r="I15" s="1"/>
      <c r="J15" s="1"/>
      <c r="K15" s="120"/>
      <c r="L15" s="167"/>
      <c r="M15" s="170"/>
      <c r="N15" s="167"/>
      <c r="O15" s="167"/>
      <c r="P15" s="167"/>
      <c r="Q15" s="167"/>
      <c r="R15" s="167"/>
      <c r="S15" s="167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121"/>
      <c r="C16" s="74">
        <v>1</v>
      </c>
      <c r="D16" s="75" t="s">
        <v>83</v>
      </c>
      <c r="E16" s="54">
        <v>2958724.0090422132</v>
      </c>
      <c r="F16" s="54"/>
      <c r="G16" s="160">
        <v>6</v>
      </c>
      <c r="H16" s="76">
        <f t="shared" ref="H16:H18" si="0">+C16*(E16+F16)*G16</f>
        <v>17752344.05425328</v>
      </c>
      <c r="I16" s="1"/>
      <c r="J16" s="1"/>
      <c r="K16" s="120"/>
      <c r="L16" s="167"/>
      <c r="M16" s="170"/>
      <c r="N16" s="167"/>
      <c r="O16" s="167"/>
      <c r="P16" s="167"/>
      <c r="Q16" s="167"/>
      <c r="R16" s="167"/>
      <c r="S16" s="167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 x14ac:dyDescent="0.25">
      <c r="A17" s="121"/>
      <c r="C17" s="74">
        <v>1</v>
      </c>
      <c r="D17" s="75" t="s">
        <v>80</v>
      </c>
      <c r="E17" s="54">
        <f>+E16</f>
        <v>2958724.0090422132</v>
      </c>
      <c r="F17" s="54"/>
      <c r="G17" s="160">
        <v>6</v>
      </c>
      <c r="H17" s="76">
        <f t="shared" si="0"/>
        <v>17752344.05425328</v>
      </c>
      <c r="I17" s="1"/>
      <c r="J17" s="1"/>
      <c r="K17" s="120"/>
      <c r="L17" s="167"/>
      <c r="M17" s="170"/>
      <c r="N17" s="167"/>
      <c r="O17" s="167"/>
      <c r="P17" s="167"/>
      <c r="Q17" s="167"/>
      <c r="R17" s="167"/>
      <c r="S17" s="167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121"/>
      <c r="C18" s="74">
        <v>1</v>
      </c>
      <c r="D18" s="75" t="s">
        <v>81</v>
      </c>
      <c r="E18" s="54">
        <f>+E17</f>
        <v>2958724.0090422132</v>
      </c>
      <c r="F18" s="54"/>
      <c r="G18" s="160">
        <v>6</v>
      </c>
      <c r="H18" s="76">
        <f t="shared" si="0"/>
        <v>17752344.05425328</v>
      </c>
      <c r="I18" s="1"/>
      <c r="J18" s="1"/>
      <c r="K18" s="120"/>
      <c r="L18" s="167"/>
      <c r="M18" s="170"/>
      <c r="N18" s="167"/>
      <c r="O18" s="167"/>
      <c r="P18" s="167"/>
      <c r="Q18" s="167"/>
      <c r="R18" s="167"/>
      <c r="S18" s="167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121"/>
      <c r="C19" s="171" t="s">
        <v>19</v>
      </c>
      <c r="D19" s="172"/>
      <c r="E19" s="172"/>
      <c r="F19" s="172"/>
      <c r="G19" s="172"/>
      <c r="H19" s="173"/>
      <c r="I19" s="1"/>
      <c r="J19" s="1"/>
      <c r="K19" s="120"/>
      <c r="L19" s="169"/>
      <c r="M19" s="169"/>
      <c r="N19" s="167"/>
      <c r="O19" s="167"/>
      <c r="P19" s="167"/>
      <c r="Q19" s="167"/>
      <c r="R19" s="167"/>
      <c r="S19" s="167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121"/>
      <c r="C20" s="74"/>
      <c r="D20" s="78"/>
      <c r="E20" s="79"/>
      <c r="F20" s="54"/>
      <c r="G20" s="55"/>
      <c r="H20" s="76"/>
      <c r="I20" s="1"/>
      <c r="J20" s="1"/>
      <c r="K20" s="120"/>
      <c r="L20" s="167"/>
      <c r="M20" s="167"/>
      <c r="N20" s="167"/>
      <c r="O20" s="167"/>
      <c r="P20" s="167"/>
      <c r="Q20" s="167"/>
      <c r="R20" s="167"/>
      <c r="S20" s="167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x14ac:dyDescent="0.25">
      <c r="A21" s="121"/>
      <c r="C21" s="171" t="s">
        <v>20</v>
      </c>
      <c r="D21" s="172"/>
      <c r="E21" s="172"/>
      <c r="F21" s="172"/>
      <c r="G21" s="172"/>
      <c r="H21" s="173"/>
      <c r="I21" s="1"/>
      <c r="J21" s="1"/>
      <c r="K21" s="120"/>
      <c r="L21" s="167"/>
      <c r="M21" s="167"/>
      <c r="N21" s="167"/>
      <c r="O21" s="167"/>
      <c r="P21" s="167"/>
      <c r="Q21" s="167"/>
      <c r="R21" s="167"/>
      <c r="S21" s="167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121"/>
      <c r="C22" s="74"/>
      <c r="D22" s="80"/>
      <c r="E22" s="79"/>
      <c r="F22" s="54"/>
      <c r="G22" s="55"/>
      <c r="H22" s="76"/>
      <c r="I22" s="1"/>
      <c r="J22" s="1"/>
      <c r="K22" s="120"/>
      <c r="L22" s="169"/>
      <c r="M22" s="169"/>
      <c r="N22" s="167"/>
      <c r="O22" s="167"/>
      <c r="P22" s="167"/>
      <c r="Q22" s="167"/>
      <c r="R22" s="167"/>
      <c r="S22" s="167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121"/>
      <c r="C23" s="171" t="s">
        <v>21</v>
      </c>
      <c r="D23" s="172"/>
      <c r="E23" s="172"/>
      <c r="F23" s="172"/>
      <c r="G23" s="172"/>
      <c r="H23" s="173"/>
      <c r="I23" s="1"/>
      <c r="J23" s="1"/>
      <c r="K23" s="120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121"/>
      <c r="C24" s="74"/>
      <c r="I24" s="1"/>
      <c r="J24" s="1"/>
      <c r="K24" s="120"/>
      <c r="L24" s="1"/>
      <c r="M24" s="1"/>
      <c r="N24" s="167"/>
      <c r="O24" s="167"/>
      <c r="P24" s="167"/>
      <c r="Q24" s="167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hidden="1" x14ac:dyDescent="0.25">
      <c r="A25" s="121"/>
      <c r="C25" s="74"/>
      <c r="D25" s="80"/>
      <c r="E25" s="79"/>
      <c r="F25" s="54"/>
      <c r="G25" s="55"/>
      <c r="H25" s="76"/>
      <c r="I25" s="1"/>
      <c r="J25" s="1"/>
      <c r="K25" s="120"/>
      <c r="N25" s="167"/>
      <c r="O25" s="167"/>
      <c r="P25" s="167"/>
      <c r="Q25" s="167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hidden="1" x14ac:dyDescent="0.25">
      <c r="A26" s="121"/>
      <c r="C26" s="74"/>
      <c r="D26" s="75"/>
      <c r="E26" s="54"/>
      <c r="F26" s="54"/>
      <c r="G26" s="55"/>
      <c r="H26" s="76"/>
      <c r="I26" s="1"/>
      <c r="J26" s="1"/>
      <c r="K26" s="120"/>
      <c r="L26" s="1"/>
      <c r="M26" s="1"/>
      <c r="N26" s="167"/>
      <c r="O26" s="167"/>
      <c r="P26" s="167"/>
      <c r="Q26" s="167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hidden="1" x14ac:dyDescent="0.25">
      <c r="A27" s="121"/>
      <c r="C27" s="74"/>
      <c r="D27" s="80"/>
      <c r="E27" s="79"/>
      <c r="F27" s="54"/>
      <c r="G27" s="55"/>
      <c r="H27" s="76"/>
      <c r="I27" s="1"/>
      <c r="J27" s="1"/>
      <c r="K27" s="120"/>
      <c r="N27" s="167"/>
      <c r="O27" s="167"/>
      <c r="P27" s="167"/>
      <c r="Q27" s="167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25">
      <c r="A28" s="121"/>
      <c r="C28" s="171" t="s">
        <v>22</v>
      </c>
      <c r="D28" s="172"/>
      <c r="E28" s="172"/>
      <c r="F28" s="172"/>
      <c r="G28" s="172"/>
      <c r="H28" s="173"/>
      <c r="I28" s="1"/>
      <c r="J28" s="1"/>
      <c r="K28" s="120"/>
      <c r="L28" s="1"/>
      <c r="M28" s="1"/>
      <c r="N28" s="167"/>
      <c r="O28" s="167"/>
      <c r="P28" s="167"/>
      <c r="Q28" s="167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3">
      <c r="A29" s="121"/>
      <c r="C29" s="52"/>
      <c r="D29" s="75"/>
      <c r="E29" s="54"/>
      <c r="F29" s="54"/>
      <c r="G29" s="160"/>
      <c r="H29" s="76"/>
      <c r="I29" s="18"/>
      <c r="J29" s="1"/>
      <c r="K29" s="120"/>
      <c r="L29" s="1"/>
      <c r="M29" s="1"/>
      <c r="N29" s="167"/>
      <c r="O29" s="167"/>
      <c r="P29" s="167"/>
      <c r="Q29" s="167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6.5" customHeight="1" x14ac:dyDescent="0.3">
      <c r="A30" s="121"/>
      <c r="C30" s="195" t="s">
        <v>68</v>
      </c>
      <c r="D30" s="196"/>
      <c r="E30" s="196"/>
      <c r="F30" s="196"/>
      <c r="G30" s="197"/>
      <c r="H30" s="77">
        <f>SUM(H15:H18)</f>
        <v>77257032.16275984</v>
      </c>
      <c r="I30" s="6"/>
      <c r="J30" s="1"/>
      <c r="K30" s="120"/>
      <c r="L30" s="1"/>
      <c r="M30" s="1"/>
      <c r="N30" s="167"/>
      <c r="O30" s="167"/>
      <c r="P30" s="167"/>
      <c r="Q30" s="167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6.5" customHeight="1" x14ac:dyDescent="0.25">
      <c r="A31" s="121"/>
      <c r="C31" s="195" t="s">
        <v>69</v>
      </c>
      <c r="D31" s="196"/>
      <c r="E31" s="196"/>
      <c r="F31" s="196"/>
      <c r="G31" s="197"/>
      <c r="H31" s="81">
        <v>1.9</v>
      </c>
      <c r="I31" s="198" t="s">
        <v>25</v>
      </c>
      <c r="J31" s="199"/>
      <c r="K31" s="200"/>
      <c r="L31" s="1"/>
      <c r="M31" s="1"/>
      <c r="N31" s="167"/>
      <c r="O31" s="167"/>
      <c r="P31" s="167"/>
      <c r="Q31" s="167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7.25" customHeight="1" thickBot="1" x14ac:dyDescent="0.3">
      <c r="A32" s="121"/>
      <c r="C32" s="201" t="s">
        <v>70</v>
      </c>
      <c r="D32" s="202"/>
      <c r="E32" s="202"/>
      <c r="F32" s="202"/>
      <c r="G32" s="203"/>
      <c r="H32" s="82">
        <f>+H30*H31</f>
        <v>146788361.10924369</v>
      </c>
      <c r="I32" s="1"/>
      <c r="J32" s="1"/>
      <c r="K32" s="120"/>
      <c r="L32" s="1"/>
      <c r="M32" s="1"/>
      <c r="N32" s="167"/>
      <c r="O32" s="167"/>
      <c r="P32" s="167"/>
      <c r="Q32" s="167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x14ac:dyDescent="0.25">
      <c r="A33" s="121"/>
      <c r="C33" s="204" t="s">
        <v>2</v>
      </c>
      <c r="D33" s="205" t="s">
        <v>27</v>
      </c>
      <c r="E33" s="190" t="s">
        <v>28</v>
      </c>
      <c r="F33" s="157" t="s">
        <v>29</v>
      </c>
      <c r="G33" s="207" t="s">
        <v>71</v>
      </c>
      <c r="H33" s="158" t="s">
        <v>7</v>
      </c>
      <c r="I33" s="1"/>
      <c r="J33" s="1"/>
      <c r="K33" s="120"/>
      <c r="L33" s="1"/>
      <c r="M33" s="1"/>
      <c r="N33" s="167"/>
      <c r="O33" s="167"/>
      <c r="P33" s="167"/>
      <c r="Q33" s="167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8" x14ac:dyDescent="0.25">
      <c r="A34" s="121"/>
      <c r="C34" s="188"/>
      <c r="D34" s="205"/>
      <c r="E34" s="190"/>
      <c r="F34" s="70" t="s">
        <v>31</v>
      </c>
      <c r="G34" s="208"/>
      <c r="H34" s="71" t="s">
        <v>11</v>
      </c>
      <c r="I34" s="1"/>
      <c r="J34" s="1"/>
      <c r="K34" s="120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4.4" thickBot="1" x14ac:dyDescent="0.3">
      <c r="A35" s="121"/>
      <c r="C35" s="72" t="s">
        <v>32</v>
      </c>
      <c r="D35" s="206"/>
      <c r="E35" s="191"/>
      <c r="F35" s="73" t="s">
        <v>33</v>
      </c>
      <c r="G35" s="73" t="s">
        <v>34</v>
      </c>
      <c r="H35" s="156" t="s">
        <v>72</v>
      </c>
      <c r="I35" s="1"/>
      <c r="J35" s="1"/>
      <c r="K35" s="120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30" customHeight="1" x14ac:dyDescent="0.25">
      <c r="A36" s="121"/>
      <c r="C36" s="192" t="s">
        <v>36</v>
      </c>
      <c r="D36" s="193"/>
      <c r="E36" s="193"/>
      <c r="F36" s="193"/>
      <c r="G36" s="193"/>
      <c r="H36" s="194"/>
      <c r="I36" s="1"/>
      <c r="J36" s="1"/>
      <c r="K36" s="120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8" x14ac:dyDescent="0.25">
      <c r="A37" s="121"/>
      <c r="C37" s="171" t="s">
        <v>37</v>
      </c>
      <c r="D37" s="172"/>
      <c r="E37" s="172"/>
      <c r="F37" s="172"/>
      <c r="G37" s="172"/>
      <c r="H37" s="173"/>
      <c r="I37" s="1"/>
      <c r="J37" s="1"/>
      <c r="K37" s="120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8" x14ac:dyDescent="0.25">
      <c r="A38" s="121"/>
      <c r="C38" s="74"/>
      <c r="D38" s="53"/>
      <c r="E38" s="83"/>
      <c r="F38" s="79"/>
      <c r="G38" s="84"/>
      <c r="H38" s="76"/>
      <c r="I38" s="1"/>
      <c r="J38" s="5"/>
      <c r="K38" s="120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3.8" x14ac:dyDescent="0.25">
      <c r="A39" s="121"/>
      <c r="C39" s="171" t="s">
        <v>38</v>
      </c>
      <c r="D39" s="172"/>
      <c r="E39" s="172"/>
      <c r="F39" s="172"/>
      <c r="G39" s="172"/>
      <c r="H39" s="173"/>
      <c r="I39" s="1"/>
      <c r="J39" s="1"/>
      <c r="K39" s="120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3.8" x14ac:dyDescent="0.25">
      <c r="A40" s="121"/>
      <c r="C40" s="74"/>
      <c r="D40" s="85" t="s">
        <v>84</v>
      </c>
      <c r="E40" s="3" t="s">
        <v>85</v>
      </c>
      <c r="F40" s="161">
        <v>1000000</v>
      </c>
      <c r="G40" s="84">
        <v>6</v>
      </c>
      <c r="H40" s="76">
        <f>+F40*G40</f>
        <v>6000000</v>
      </c>
      <c r="I40" s="1"/>
      <c r="J40" s="1"/>
      <c r="K40" s="120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3.8" x14ac:dyDescent="0.25">
      <c r="A41" s="121"/>
      <c r="C41" s="171" t="s">
        <v>39</v>
      </c>
      <c r="D41" s="172"/>
      <c r="E41" s="172"/>
      <c r="F41" s="172"/>
      <c r="G41" s="172"/>
      <c r="H41" s="173"/>
      <c r="I41" s="1"/>
      <c r="J41" s="1"/>
      <c r="K41" s="120"/>
      <c r="L41" s="1"/>
      <c r="M41" s="1"/>
      <c r="N41" s="1"/>
      <c r="O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8" x14ac:dyDescent="0.25">
      <c r="A42" s="121"/>
      <c r="C42" s="74"/>
      <c r="D42" s="163"/>
      <c r="E42" s="162"/>
      <c r="F42" s="79"/>
      <c r="G42" s="165"/>
      <c r="H42" s="76"/>
      <c r="I42" s="1"/>
      <c r="J42" s="1"/>
      <c r="K42" s="120"/>
      <c r="L42" s="1"/>
      <c r="M42" s="1"/>
      <c r="N42" s="1"/>
      <c r="O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3.8" x14ac:dyDescent="0.25">
      <c r="A43" s="121"/>
      <c r="C43" s="74"/>
      <c r="D43" s="163"/>
      <c r="E43" s="162"/>
      <c r="F43" s="79"/>
      <c r="G43" s="165"/>
      <c r="H43" s="76"/>
      <c r="I43" s="1"/>
      <c r="J43" s="1"/>
      <c r="K43" s="120"/>
      <c r="L43" s="1"/>
      <c r="M43" s="1"/>
      <c r="N43" s="1"/>
      <c r="O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3.8" x14ac:dyDescent="0.25">
      <c r="A44" s="121"/>
      <c r="C44" s="74"/>
      <c r="D44" s="164"/>
      <c r="E44" s="162"/>
      <c r="F44" s="79"/>
      <c r="G44" s="166"/>
      <c r="H44" s="76"/>
      <c r="I44" s="1"/>
      <c r="J44" s="1"/>
      <c r="K44" s="120"/>
      <c r="L44" s="1"/>
      <c r="M44" s="1"/>
      <c r="N44" s="1"/>
      <c r="O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4.4" thickBot="1" x14ac:dyDescent="0.3">
      <c r="A45" s="121"/>
      <c r="C45" s="74"/>
      <c r="D45" s="164"/>
      <c r="E45" s="162"/>
      <c r="F45" s="79"/>
      <c r="G45" s="166"/>
      <c r="H45" s="76"/>
      <c r="I45" s="1"/>
      <c r="J45" s="1"/>
      <c r="K45" s="120"/>
      <c r="L45" s="1"/>
      <c r="M45" s="1"/>
      <c r="N45" s="1"/>
      <c r="O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6.5" customHeight="1" x14ac:dyDescent="0.25">
      <c r="A46" s="121"/>
      <c r="C46" s="209" t="s">
        <v>73</v>
      </c>
      <c r="D46" s="210"/>
      <c r="E46" s="210"/>
      <c r="F46" s="210"/>
      <c r="G46" s="211"/>
      <c r="H46" s="87">
        <f>SUM(H42:H45)+H40</f>
        <v>6000000</v>
      </c>
      <c r="I46" s="159"/>
      <c r="J46" s="1"/>
      <c r="K46" s="120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6.5" customHeight="1" x14ac:dyDescent="0.3">
      <c r="A47" s="121"/>
      <c r="C47" s="195" t="s">
        <v>74</v>
      </c>
      <c r="D47" s="196"/>
      <c r="E47" s="196"/>
      <c r="F47" s="196"/>
      <c r="G47" s="197"/>
      <c r="H47" s="88">
        <f>+H32+H46</f>
        <v>152788361.10924369</v>
      </c>
      <c r="I47" s="8"/>
      <c r="J47" s="9"/>
      <c r="K47" s="120"/>
      <c r="L47" s="10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8" x14ac:dyDescent="0.3">
      <c r="A48" s="121"/>
      <c r="C48" s="195" t="s">
        <v>42</v>
      </c>
      <c r="D48" s="196"/>
      <c r="E48" s="196"/>
      <c r="F48" s="196"/>
      <c r="G48" s="197"/>
      <c r="H48" s="89"/>
      <c r="I48" s="18"/>
      <c r="J48" s="9"/>
      <c r="K48" s="120"/>
      <c r="L48" s="10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8" x14ac:dyDescent="0.3">
      <c r="A49" s="121"/>
      <c r="C49" s="195" t="s">
        <v>75</v>
      </c>
      <c r="D49" s="196"/>
      <c r="E49" s="196"/>
      <c r="F49" s="196"/>
      <c r="G49" s="197"/>
      <c r="H49" s="88">
        <f>+H47</f>
        <v>152788361.10924369</v>
      </c>
      <c r="I49" s="8"/>
      <c r="J49" s="9"/>
      <c r="K49" s="120"/>
      <c r="L49" s="10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8" x14ac:dyDescent="0.25">
      <c r="A50" s="121"/>
      <c r="C50" s="195" t="s">
        <v>76</v>
      </c>
      <c r="D50" s="196"/>
      <c r="E50" s="196"/>
      <c r="F50" s="196"/>
      <c r="G50" s="197"/>
      <c r="H50" s="90">
        <f>+H49*0.19</f>
        <v>29029788.6107563</v>
      </c>
      <c r="I50" s="5"/>
      <c r="J50" s="1"/>
      <c r="K50" s="120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4.4" thickBot="1" x14ac:dyDescent="0.3">
      <c r="A51" s="121"/>
      <c r="C51" s="201" t="s">
        <v>45</v>
      </c>
      <c r="D51" s="202"/>
      <c r="E51" s="202"/>
      <c r="F51" s="202"/>
      <c r="G51" s="203"/>
      <c r="H51" s="91">
        <f>+H49+H50</f>
        <v>181818149.72</v>
      </c>
      <c r="I51" s="11"/>
      <c r="J51" s="5"/>
      <c r="K51" s="120"/>
      <c r="L51" s="12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x14ac:dyDescent="0.25">
      <c r="A52" s="119"/>
      <c r="B52" s="3"/>
      <c r="C52" s="92"/>
      <c r="D52" s="93"/>
      <c r="E52" s="93"/>
      <c r="F52" s="93"/>
      <c r="G52" s="93"/>
      <c r="H52" s="94"/>
      <c r="I52" s="1"/>
      <c r="K52" s="120"/>
    </row>
    <row r="53" spans="1:197" ht="16.2" thickBot="1" x14ac:dyDescent="0.3">
      <c r="A53" s="119"/>
      <c r="C53" s="212"/>
      <c r="D53" s="213"/>
      <c r="E53" s="213"/>
      <c r="F53" s="67"/>
      <c r="G53" s="68"/>
      <c r="H53" s="69"/>
      <c r="I53" s="1"/>
      <c r="K53" s="120"/>
    </row>
    <row r="54" spans="1:197" x14ac:dyDescent="0.25">
      <c r="A54" s="119"/>
      <c r="C54" s="2"/>
      <c r="D54" s="2"/>
      <c r="E54" s="2"/>
      <c r="F54" s="2"/>
      <c r="G54" s="2"/>
      <c r="H54" s="2"/>
      <c r="I54" s="1"/>
      <c r="J54" s="2"/>
      <c r="K54" s="41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</row>
    <row r="55" spans="1:197" ht="16.5" customHeight="1" x14ac:dyDescent="0.25">
      <c r="A55" s="119"/>
      <c r="C55" s="2"/>
      <c r="D55" s="2"/>
      <c r="E55" s="2"/>
      <c r="F55" s="2"/>
      <c r="G55" s="2"/>
      <c r="H55" s="2"/>
      <c r="I55" s="1"/>
      <c r="J55" s="2"/>
      <c r="K55" s="41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</row>
    <row r="56" spans="1:197" ht="16.2" thickBot="1" x14ac:dyDescent="0.3">
      <c r="A56" s="122"/>
      <c r="B56" s="123"/>
      <c r="C56" s="124"/>
      <c r="D56" s="125"/>
      <c r="E56" s="125"/>
      <c r="F56" s="126"/>
      <c r="G56" s="127"/>
      <c r="H56" s="127"/>
      <c r="I56" s="127"/>
      <c r="J56" s="127"/>
      <c r="K56" s="128"/>
    </row>
    <row r="57" spans="1:197" x14ac:dyDescent="0.25">
      <c r="I57" s="1"/>
    </row>
    <row r="58" spans="1:197" x14ac:dyDescent="0.25">
      <c r="I58" s="1"/>
    </row>
    <row r="59" spans="1:197" x14ac:dyDescent="0.25">
      <c r="I59" s="1"/>
    </row>
    <row r="60" spans="1:197" x14ac:dyDescent="0.25">
      <c r="I60" s="1"/>
    </row>
    <row r="61" spans="1:197" x14ac:dyDescent="0.25">
      <c r="I61" s="1"/>
    </row>
    <row r="62" spans="1:197" x14ac:dyDescent="0.25">
      <c r="I62" s="1"/>
    </row>
    <row r="63" spans="1:197" x14ac:dyDescent="0.25">
      <c r="I63" s="1"/>
    </row>
    <row r="64" spans="1:197" s="1" customFormat="1" x14ac:dyDescent="0.25">
      <c r="A64" s="2"/>
      <c r="B64" s="2"/>
      <c r="C64" s="13"/>
      <c r="D64" s="15"/>
      <c r="E64" s="15"/>
      <c r="F64" s="16"/>
    </row>
    <row r="65" spans="1:6" s="1" customFormat="1" x14ac:dyDescent="0.25">
      <c r="A65" s="2"/>
      <c r="B65" s="2"/>
      <c r="C65" s="13"/>
      <c r="D65" s="15"/>
      <c r="E65" s="15"/>
      <c r="F65" s="16"/>
    </row>
    <row r="66" spans="1:6" s="1" customFormat="1" x14ac:dyDescent="0.25">
      <c r="B66" s="2"/>
      <c r="C66" s="13"/>
      <c r="D66" s="15"/>
      <c r="E66" s="15"/>
      <c r="F66" s="16"/>
    </row>
    <row r="67" spans="1:6" s="1" customFormat="1" x14ac:dyDescent="0.25">
      <c r="C67" s="13"/>
      <c r="D67" s="15"/>
      <c r="E67" s="15"/>
      <c r="F67" s="16"/>
    </row>
    <row r="68" spans="1:6" s="1" customFormat="1" x14ac:dyDescent="0.25">
      <c r="C68" s="13"/>
      <c r="D68" s="15"/>
      <c r="E68" s="15"/>
      <c r="F68" s="16"/>
    </row>
    <row r="69" spans="1:6" s="1" customFormat="1" x14ac:dyDescent="0.25">
      <c r="C69" s="13"/>
      <c r="D69" s="15"/>
      <c r="E69" s="15"/>
      <c r="F69" s="16"/>
    </row>
    <row r="70" spans="1:6" s="1" customFormat="1" x14ac:dyDescent="0.25">
      <c r="C70" s="13"/>
      <c r="D70" s="15"/>
      <c r="E70" s="15"/>
      <c r="F70" s="16"/>
    </row>
    <row r="71" spans="1:6" s="1" customFormat="1" x14ac:dyDescent="0.25">
      <c r="C71" s="13"/>
      <c r="D71" s="15"/>
      <c r="E71" s="15"/>
      <c r="F71" s="16"/>
    </row>
    <row r="72" spans="1:6" s="1" customFormat="1" x14ac:dyDescent="0.25">
      <c r="C72" s="13"/>
      <c r="D72" s="15"/>
      <c r="E72" s="15"/>
      <c r="F72" s="16"/>
    </row>
    <row r="73" spans="1:6" s="1" customFormat="1" x14ac:dyDescent="0.25">
      <c r="C73" s="13"/>
      <c r="D73" s="15"/>
      <c r="E73" s="15"/>
      <c r="F73" s="16"/>
    </row>
    <row r="74" spans="1:6" s="1" customFormat="1" x14ac:dyDescent="0.25">
      <c r="C74" s="13"/>
      <c r="D74" s="15"/>
      <c r="E74" s="15"/>
      <c r="F74" s="16"/>
    </row>
    <row r="75" spans="1:6" s="1" customFormat="1" x14ac:dyDescent="0.25">
      <c r="C75" s="13"/>
      <c r="D75" s="15"/>
      <c r="E75" s="15"/>
      <c r="F75" s="16"/>
    </row>
    <row r="76" spans="1:6" s="1" customFormat="1" x14ac:dyDescent="0.25">
      <c r="C76" s="13"/>
      <c r="D76" s="15"/>
      <c r="E76" s="15"/>
      <c r="F76" s="16"/>
    </row>
    <row r="77" spans="1:6" s="1" customFormat="1" x14ac:dyDescent="0.25">
      <c r="C77" s="13"/>
      <c r="D77" s="15"/>
      <c r="E77" s="15"/>
      <c r="F77" s="16"/>
    </row>
    <row r="78" spans="1:6" s="1" customFormat="1" x14ac:dyDescent="0.25">
      <c r="C78" s="13"/>
      <c r="D78" s="15"/>
      <c r="E78" s="15"/>
      <c r="F78" s="16"/>
    </row>
    <row r="79" spans="1:6" s="1" customFormat="1" x14ac:dyDescent="0.25">
      <c r="C79" s="13"/>
      <c r="D79" s="15"/>
      <c r="E79" s="15"/>
      <c r="F79" s="16"/>
    </row>
    <row r="80" spans="1:6" s="1" customFormat="1" x14ac:dyDescent="0.25">
      <c r="C80" s="13"/>
      <c r="D80" s="15"/>
      <c r="E80" s="15"/>
      <c r="F80" s="16"/>
    </row>
    <row r="81" spans="3:6" s="1" customFormat="1" x14ac:dyDescent="0.25">
      <c r="C81" s="13"/>
      <c r="D81" s="15"/>
      <c r="E81" s="15"/>
      <c r="F81" s="16"/>
    </row>
    <row r="82" spans="3:6" s="1" customFormat="1" x14ac:dyDescent="0.25">
      <c r="C82" s="13"/>
      <c r="D82" s="15"/>
      <c r="E82" s="15"/>
      <c r="F82" s="16"/>
    </row>
    <row r="83" spans="3:6" s="1" customFormat="1" x14ac:dyDescent="0.25">
      <c r="C83" s="13"/>
      <c r="D83" s="15"/>
      <c r="E83" s="15"/>
      <c r="F83" s="16"/>
    </row>
    <row r="84" spans="3:6" s="1" customFormat="1" x14ac:dyDescent="0.25">
      <c r="C84" s="13"/>
      <c r="D84" s="15"/>
      <c r="E84" s="15"/>
      <c r="F84" s="16"/>
    </row>
    <row r="85" spans="3:6" s="1" customFormat="1" x14ac:dyDescent="0.25">
      <c r="C85" s="13"/>
      <c r="D85" s="15"/>
      <c r="E85" s="15"/>
      <c r="F85" s="16"/>
    </row>
    <row r="86" spans="3:6" s="1" customFormat="1" x14ac:dyDescent="0.25">
      <c r="C86" s="13"/>
      <c r="D86" s="15"/>
      <c r="E86" s="15"/>
      <c r="F86" s="16"/>
    </row>
    <row r="87" spans="3:6" s="1" customFormat="1" x14ac:dyDescent="0.25">
      <c r="C87" s="13"/>
      <c r="D87" s="15"/>
      <c r="E87" s="15"/>
      <c r="F87" s="16"/>
    </row>
    <row r="88" spans="3:6" s="1" customFormat="1" x14ac:dyDescent="0.25">
      <c r="C88" s="13"/>
      <c r="D88" s="15"/>
      <c r="E88" s="15"/>
      <c r="F88" s="16"/>
    </row>
    <row r="89" spans="3:6" s="1" customFormat="1" x14ac:dyDescent="0.25">
      <c r="C89" s="13"/>
      <c r="D89" s="15"/>
      <c r="E89" s="15"/>
      <c r="F89" s="16"/>
    </row>
    <row r="90" spans="3:6" s="1" customFormat="1" x14ac:dyDescent="0.25">
      <c r="C90" s="13"/>
      <c r="D90" s="15"/>
      <c r="E90" s="15"/>
      <c r="F90" s="16"/>
    </row>
    <row r="91" spans="3:6" s="1" customFormat="1" x14ac:dyDescent="0.25">
      <c r="C91" s="13"/>
      <c r="D91" s="15"/>
      <c r="E91" s="15"/>
      <c r="F91" s="16"/>
    </row>
    <row r="92" spans="3:6" s="1" customFormat="1" x14ac:dyDescent="0.25">
      <c r="C92" s="13"/>
      <c r="D92" s="15"/>
      <c r="E92" s="15"/>
      <c r="F92" s="16"/>
    </row>
    <row r="93" spans="3:6" s="1" customFormat="1" x14ac:dyDescent="0.25">
      <c r="C93" s="13"/>
      <c r="D93" s="15"/>
      <c r="E93" s="15"/>
      <c r="F93" s="16"/>
    </row>
    <row r="94" spans="3:6" s="1" customFormat="1" x14ac:dyDescent="0.25">
      <c r="C94" s="13"/>
      <c r="D94" s="15"/>
      <c r="E94" s="15"/>
      <c r="F94" s="16"/>
    </row>
    <row r="95" spans="3:6" s="1" customFormat="1" x14ac:dyDescent="0.25">
      <c r="C95" s="13"/>
      <c r="D95" s="15"/>
      <c r="E95" s="15"/>
      <c r="F95" s="16"/>
    </row>
    <row r="96" spans="3:6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3:6" s="1" customFormat="1" x14ac:dyDescent="0.25">
      <c r="C337" s="13"/>
      <c r="D337" s="15"/>
      <c r="E337" s="15"/>
      <c r="F337" s="16"/>
    </row>
    <row r="338" spans="3:6" s="1" customFormat="1" x14ac:dyDescent="0.25">
      <c r="C338" s="13"/>
      <c r="D338" s="15"/>
      <c r="E338" s="15"/>
      <c r="F338" s="16"/>
    </row>
    <row r="339" spans="3:6" s="1" customFormat="1" x14ac:dyDescent="0.25">
      <c r="C339" s="13"/>
      <c r="D339" s="15"/>
      <c r="E339" s="15"/>
      <c r="F339" s="16"/>
    </row>
    <row r="340" spans="3:6" s="1" customFormat="1" x14ac:dyDescent="0.25">
      <c r="C340" s="13"/>
      <c r="D340" s="15"/>
      <c r="E340" s="15"/>
      <c r="F340" s="16"/>
    </row>
    <row r="341" spans="3:6" s="1" customFormat="1" x14ac:dyDescent="0.25">
      <c r="C341" s="13"/>
      <c r="D341" s="15"/>
      <c r="E341" s="15"/>
      <c r="F341" s="16"/>
    </row>
    <row r="342" spans="3:6" s="1" customFormat="1" x14ac:dyDescent="0.25">
      <c r="C342" s="13"/>
      <c r="D342" s="15"/>
      <c r="E342" s="15"/>
      <c r="F342" s="16"/>
    </row>
    <row r="343" spans="3:6" s="1" customFormat="1" x14ac:dyDescent="0.25">
      <c r="C343" s="13"/>
      <c r="D343" s="15"/>
      <c r="E343" s="15"/>
      <c r="F343" s="16"/>
    </row>
    <row r="344" spans="3:6" s="1" customFormat="1" x14ac:dyDescent="0.25">
      <c r="C344" s="13"/>
      <c r="D344" s="15"/>
      <c r="E344" s="15"/>
      <c r="F344" s="16"/>
    </row>
    <row r="345" spans="3:6" s="1" customFormat="1" x14ac:dyDescent="0.25">
      <c r="C345" s="13"/>
      <c r="D345" s="15"/>
      <c r="E345" s="15"/>
      <c r="F345" s="16"/>
    </row>
    <row r="346" spans="3:6" s="1" customFormat="1" x14ac:dyDescent="0.25">
      <c r="C346" s="13"/>
      <c r="D346" s="15"/>
      <c r="E346" s="15"/>
      <c r="F346" s="16"/>
    </row>
    <row r="347" spans="3:6" s="1" customFormat="1" x14ac:dyDescent="0.25">
      <c r="C347" s="13"/>
      <c r="D347" s="15"/>
      <c r="E347" s="15"/>
      <c r="F347" s="16"/>
    </row>
    <row r="348" spans="3:6" s="1" customFormat="1" x14ac:dyDescent="0.25">
      <c r="C348" s="13"/>
      <c r="D348" s="15"/>
      <c r="E348" s="15"/>
      <c r="F348" s="16"/>
    </row>
    <row r="349" spans="3:6" s="1" customFormat="1" x14ac:dyDescent="0.25">
      <c r="C349" s="13"/>
      <c r="D349" s="15"/>
      <c r="E349" s="15"/>
      <c r="F349" s="16"/>
    </row>
    <row r="350" spans="3:6" s="1" customFormat="1" x14ac:dyDescent="0.25">
      <c r="C350" s="13"/>
      <c r="D350" s="15"/>
      <c r="E350" s="15"/>
      <c r="F350" s="16"/>
    </row>
    <row r="351" spans="3:6" s="1" customFormat="1" x14ac:dyDescent="0.25">
      <c r="C351" s="13"/>
      <c r="D351" s="15"/>
      <c r="E351" s="15"/>
      <c r="F351" s="16"/>
    </row>
    <row r="352" spans="3:6" s="1" customFormat="1" x14ac:dyDescent="0.25">
      <c r="C352" s="13"/>
      <c r="D352" s="15"/>
      <c r="E352" s="15"/>
      <c r="F352" s="16"/>
    </row>
    <row r="353" spans="1:9" s="1" customFormat="1" x14ac:dyDescent="0.25">
      <c r="C353" s="13"/>
      <c r="D353" s="15"/>
      <c r="E353" s="15"/>
      <c r="F353" s="16"/>
    </row>
    <row r="354" spans="1:9" s="1" customFormat="1" x14ac:dyDescent="0.25">
      <c r="C354" s="13"/>
      <c r="D354" s="15"/>
      <c r="E354" s="15"/>
      <c r="F354" s="16"/>
    </row>
    <row r="355" spans="1:9" s="1" customFormat="1" x14ac:dyDescent="0.25">
      <c r="C355" s="13"/>
      <c r="D355" s="15"/>
      <c r="E355" s="15"/>
      <c r="F355" s="16"/>
    </row>
    <row r="356" spans="1:9" s="1" customFormat="1" x14ac:dyDescent="0.25">
      <c r="C356" s="13"/>
      <c r="D356" s="15"/>
      <c r="E356" s="15"/>
      <c r="F356" s="16"/>
    </row>
    <row r="357" spans="1:9" s="1" customFormat="1" x14ac:dyDescent="0.25">
      <c r="C357" s="13"/>
      <c r="D357" s="15"/>
      <c r="E357" s="15"/>
      <c r="F357" s="16"/>
    </row>
    <row r="358" spans="1:9" s="1" customFormat="1" x14ac:dyDescent="0.25">
      <c r="C358" s="13"/>
      <c r="D358" s="15"/>
      <c r="E358" s="15"/>
      <c r="F358" s="16"/>
    </row>
    <row r="359" spans="1:9" s="1" customFormat="1" x14ac:dyDescent="0.25">
      <c r="C359" s="13"/>
      <c r="D359" s="15"/>
      <c r="E359" s="15"/>
      <c r="F359" s="16"/>
    </row>
    <row r="360" spans="1:9" s="1" customFormat="1" x14ac:dyDescent="0.25">
      <c r="C360" s="13"/>
      <c r="D360" s="15"/>
      <c r="E360" s="15"/>
      <c r="F360" s="16"/>
    </row>
    <row r="361" spans="1:9" s="1" customFormat="1" x14ac:dyDescent="0.25">
      <c r="C361" s="13"/>
      <c r="D361" s="15"/>
      <c r="E361" s="15"/>
      <c r="F361" s="16"/>
    </row>
    <row r="362" spans="1:9" s="1" customFormat="1" x14ac:dyDescent="0.25">
      <c r="C362" s="13"/>
      <c r="D362" s="15"/>
      <c r="E362" s="15"/>
      <c r="F362" s="16"/>
    </row>
    <row r="363" spans="1:9" s="1" customFormat="1" x14ac:dyDescent="0.25">
      <c r="C363" s="13"/>
      <c r="D363" s="15"/>
      <c r="E363" s="15"/>
      <c r="F363" s="16"/>
    </row>
    <row r="364" spans="1:9" s="1" customFormat="1" x14ac:dyDescent="0.25">
      <c r="A364" s="2"/>
      <c r="C364" s="13"/>
      <c r="D364" s="15"/>
      <c r="E364" s="15"/>
      <c r="F364" s="16"/>
      <c r="I364" s="17"/>
    </row>
  </sheetData>
  <mergeCells count="32">
    <mergeCell ref="C48:G48"/>
    <mergeCell ref="C49:G49"/>
    <mergeCell ref="C50:G50"/>
    <mergeCell ref="C51:G51"/>
    <mergeCell ref="C53:E53"/>
    <mergeCell ref="C47:G47"/>
    <mergeCell ref="C30:G30"/>
    <mergeCell ref="C31:G31"/>
    <mergeCell ref="I31:K31"/>
    <mergeCell ref="C32:G32"/>
    <mergeCell ref="C33:C34"/>
    <mergeCell ref="D33:D35"/>
    <mergeCell ref="E33:E35"/>
    <mergeCell ref="G33:G34"/>
    <mergeCell ref="C36:H36"/>
    <mergeCell ref="C37:H37"/>
    <mergeCell ref="C39:H39"/>
    <mergeCell ref="C41:H41"/>
    <mergeCell ref="C46:G46"/>
    <mergeCell ref="C28:H28"/>
    <mergeCell ref="B2:F2"/>
    <mergeCell ref="C3:E3"/>
    <mergeCell ref="C6:H6"/>
    <mergeCell ref="C7:H7"/>
    <mergeCell ref="C8:H9"/>
    <mergeCell ref="C10:C11"/>
    <mergeCell ref="D10:D12"/>
    <mergeCell ref="C13:H13"/>
    <mergeCell ref="C14:H14"/>
    <mergeCell ref="C19:H19"/>
    <mergeCell ref="C21:H21"/>
    <mergeCell ref="C23:H23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2"/>
  <sheetViews>
    <sheetView showGridLines="0" view="pageBreakPreview" zoomScale="80" zoomScaleNormal="70" zoomScaleSheetLayoutView="80" workbookViewId="0">
      <selection activeCell="C3" sqref="C3:E3"/>
    </sheetView>
  </sheetViews>
  <sheetFormatPr baseColWidth="10" defaultColWidth="13.875" defaultRowHeight="15.6" x14ac:dyDescent="0.25"/>
  <cols>
    <col min="1" max="1" width="5.375" style="2" customWidth="1"/>
    <col min="2" max="2" width="8.75" style="2" customWidth="1"/>
    <col min="3" max="3" width="10.75" style="13" customWidth="1"/>
    <col min="4" max="4" width="28.25" style="15" customWidth="1"/>
    <col min="5" max="5" width="15" style="15" customWidth="1"/>
    <col min="6" max="6" width="14.375" style="16" customWidth="1"/>
    <col min="7" max="7" width="25.125" style="1" customWidth="1"/>
    <col min="8" max="8" width="23.125" style="1" customWidth="1"/>
    <col min="9" max="9" width="4" style="17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25">
      <c r="A2" s="119"/>
      <c r="B2" s="174" t="s">
        <v>0</v>
      </c>
      <c r="C2" s="175"/>
      <c r="D2" s="175"/>
      <c r="E2" s="175"/>
      <c r="F2" s="176"/>
      <c r="K2" s="120"/>
    </row>
    <row r="3" spans="1:197" ht="18" customHeight="1" x14ac:dyDescent="0.25">
      <c r="A3" s="119"/>
      <c r="B3" s="50"/>
      <c r="C3" s="177" t="s">
        <v>79</v>
      </c>
      <c r="D3" s="178"/>
      <c r="E3" s="179"/>
      <c r="F3" s="51"/>
      <c r="K3" s="120"/>
    </row>
    <row r="4" spans="1:197" ht="16.2" thickBot="1" x14ac:dyDescent="0.3">
      <c r="A4" s="119"/>
      <c r="B4" s="141"/>
      <c r="C4" s="141"/>
      <c r="D4" s="142"/>
      <c r="G4" s="127"/>
      <c r="H4" s="127"/>
      <c r="I4" s="143"/>
      <c r="J4" s="127"/>
      <c r="K4" s="120"/>
    </row>
    <row r="5" spans="1:197" x14ac:dyDescent="0.25">
      <c r="A5" s="119"/>
      <c r="B5" s="111"/>
      <c r="C5" s="2"/>
      <c r="E5" s="114"/>
      <c r="F5" s="115"/>
      <c r="K5" s="144"/>
    </row>
    <row r="6" spans="1:197" ht="16.2" thickBot="1" x14ac:dyDescent="0.3">
      <c r="A6" s="119"/>
      <c r="B6" s="119"/>
      <c r="K6" s="144"/>
    </row>
    <row r="7" spans="1:197" ht="16.5" customHeight="1" thickBot="1" x14ac:dyDescent="0.3">
      <c r="A7" s="119"/>
      <c r="B7" s="149"/>
      <c r="C7" s="245" t="s">
        <v>1</v>
      </c>
      <c r="D7" s="246"/>
      <c r="E7" s="246"/>
      <c r="F7" s="246"/>
      <c r="G7" s="246"/>
      <c r="H7" s="247"/>
      <c r="I7" s="19"/>
      <c r="K7" s="144"/>
    </row>
    <row r="8" spans="1:197" ht="24.75" customHeight="1" x14ac:dyDescent="0.25">
      <c r="A8" s="119"/>
      <c r="B8" s="149"/>
      <c r="C8" s="239" t="s">
        <v>77</v>
      </c>
      <c r="D8" s="240"/>
      <c r="E8" s="240"/>
      <c r="F8" s="240"/>
      <c r="G8" s="240"/>
      <c r="H8" s="241"/>
      <c r="I8" s="20"/>
      <c r="K8" s="144"/>
    </row>
    <row r="9" spans="1:197" ht="71.25" customHeight="1" thickBot="1" x14ac:dyDescent="0.3">
      <c r="A9" s="119"/>
      <c r="B9" s="149"/>
      <c r="C9" s="242"/>
      <c r="D9" s="243"/>
      <c r="E9" s="243"/>
      <c r="F9" s="243"/>
      <c r="G9" s="243"/>
      <c r="H9" s="244"/>
      <c r="I9" s="20"/>
      <c r="K9" s="144"/>
    </row>
    <row r="10" spans="1:197" s="3" customFormat="1" ht="13.8" x14ac:dyDescent="0.25">
      <c r="A10" s="121"/>
      <c r="B10" s="151"/>
      <c r="C10" s="248" t="s">
        <v>2</v>
      </c>
      <c r="D10" s="249" t="s">
        <v>3</v>
      </c>
      <c r="E10" s="134" t="s">
        <v>4</v>
      </c>
      <c r="F10" s="134" t="s">
        <v>5</v>
      </c>
      <c r="G10" s="134" t="s">
        <v>6</v>
      </c>
      <c r="H10" s="136" t="s">
        <v>7</v>
      </c>
      <c r="I10" s="1"/>
      <c r="J10" s="1"/>
      <c r="K10" s="14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25">
      <c r="A11" s="121"/>
      <c r="B11" s="151"/>
      <c r="C11" s="234"/>
      <c r="D11" s="237"/>
      <c r="E11" s="135" t="s">
        <v>8</v>
      </c>
      <c r="F11" s="135" t="s">
        <v>9</v>
      </c>
      <c r="G11" s="135" t="s">
        <v>10</v>
      </c>
      <c r="H11" s="137" t="s">
        <v>11</v>
      </c>
      <c r="I11" s="1"/>
      <c r="J11" s="1"/>
      <c r="K11" s="14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121"/>
      <c r="B12" s="151"/>
      <c r="C12" s="72" t="s">
        <v>12</v>
      </c>
      <c r="D12" s="238"/>
      <c r="E12" s="73" t="s">
        <v>13</v>
      </c>
      <c r="F12" s="73" t="s">
        <v>14</v>
      </c>
      <c r="G12" s="73" t="s">
        <v>15</v>
      </c>
      <c r="H12" s="138" t="s">
        <v>16</v>
      </c>
      <c r="I12" s="1"/>
      <c r="J12" s="1"/>
      <c r="K12" s="14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121"/>
      <c r="B13" s="151"/>
      <c r="C13" s="219" t="s">
        <v>17</v>
      </c>
      <c r="D13" s="220"/>
      <c r="E13" s="220"/>
      <c r="F13" s="220"/>
      <c r="G13" s="220"/>
      <c r="H13" s="221"/>
      <c r="I13" s="1"/>
      <c r="J13" s="1"/>
      <c r="K13" s="14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121"/>
      <c r="B14" s="151"/>
      <c r="C14" s="222" t="s">
        <v>18</v>
      </c>
      <c r="D14" s="223"/>
      <c r="E14" s="223"/>
      <c r="F14" s="223"/>
      <c r="G14" s="223"/>
      <c r="H14" s="224"/>
      <c r="I14" s="1"/>
      <c r="J14" s="1"/>
      <c r="K14" s="144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8" x14ac:dyDescent="0.25">
      <c r="A15" s="121"/>
      <c r="B15" s="151"/>
      <c r="C15" s="74"/>
      <c r="D15" s="75"/>
      <c r="E15" s="54"/>
      <c r="F15" s="54"/>
      <c r="G15" s="55"/>
      <c r="H15" s="76"/>
      <c r="I15" s="1"/>
      <c r="J15" s="1"/>
      <c r="K15" s="14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121"/>
      <c r="B16" s="151"/>
      <c r="C16" s="74"/>
      <c r="D16" s="80"/>
      <c r="E16" s="79"/>
      <c r="F16" s="54"/>
      <c r="G16" s="55"/>
      <c r="H16" s="76"/>
      <c r="I16" s="1"/>
      <c r="J16" s="1"/>
      <c r="K16" s="14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 x14ac:dyDescent="0.25">
      <c r="A17" s="121"/>
      <c r="B17" s="151"/>
      <c r="C17" s="74"/>
      <c r="D17" s="75"/>
      <c r="E17" s="54"/>
      <c r="F17" s="54"/>
      <c r="G17" s="55"/>
      <c r="H17" s="76"/>
      <c r="I17" s="1"/>
      <c r="J17" s="1"/>
      <c r="K17" s="14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121"/>
      <c r="B18" s="151"/>
      <c r="C18" s="74"/>
      <c r="D18" s="80"/>
      <c r="E18" s="79"/>
      <c r="F18" s="54"/>
      <c r="G18" s="55"/>
      <c r="H18" s="76"/>
      <c r="I18" s="1"/>
      <c r="J18" s="120"/>
      <c r="K18" s="1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121"/>
      <c r="B19" s="151"/>
      <c r="C19" s="222" t="s">
        <v>19</v>
      </c>
      <c r="D19" s="223"/>
      <c r="E19" s="223"/>
      <c r="F19" s="223"/>
      <c r="G19" s="223"/>
      <c r="H19" s="224"/>
      <c r="I19" s="1"/>
      <c r="J19" s="1"/>
      <c r="K19" s="14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121"/>
      <c r="B20" s="151"/>
      <c r="C20" s="74"/>
      <c r="D20" s="78"/>
      <c r="E20" s="79"/>
      <c r="F20" s="54"/>
      <c r="G20" s="55"/>
      <c r="H20" s="76"/>
      <c r="I20" s="1"/>
      <c r="J20" s="1"/>
      <c r="K20" s="144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x14ac:dyDescent="0.25">
      <c r="A21" s="121"/>
      <c r="B21" s="151"/>
      <c r="C21" s="74"/>
      <c r="D21" s="80"/>
      <c r="E21" s="79"/>
      <c r="F21" s="54"/>
      <c r="G21" s="55"/>
      <c r="H21" s="76"/>
      <c r="I21" s="1"/>
      <c r="J21" s="1"/>
      <c r="K21" s="14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121"/>
      <c r="B22" s="151"/>
      <c r="C22" s="74"/>
      <c r="D22" s="75"/>
      <c r="E22" s="54"/>
      <c r="F22" s="54"/>
      <c r="G22" s="55"/>
      <c r="H22" s="76"/>
      <c r="I22" s="1"/>
      <c r="J22" s="120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121"/>
      <c r="B23" s="151"/>
      <c r="C23" s="74"/>
      <c r="D23" s="80"/>
      <c r="E23" s="79"/>
      <c r="F23" s="54"/>
      <c r="G23" s="55"/>
      <c r="H23" s="76"/>
      <c r="I23" s="1"/>
      <c r="J23" s="1"/>
      <c r="K23" s="144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121"/>
      <c r="B24" s="151"/>
      <c r="C24" s="222" t="s">
        <v>20</v>
      </c>
      <c r="D24" s="223"/>
      <c r="E24" s="223"/>
      <c r="F24" s="223"/>
      <c r="G24" s="223"/>
      <c r="H24" s="224"/>
      <c r="I24" s="1"/>
      <c r="J24" s="120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121"/>
      <c r="B25" s="151"/>
      <c r="C25" s="74"/>
      <c r="D25" s="80"/>
      <c r="E25" s="79"/>
      <c r="F25" s="54"/>
      <c r="G25" s="55"/>
      <c r="H25" s="76"/>
      <c r="I25" s="1"/>
      <c r="J25" s="120"/>
      <c r="K25" s="12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x14ac:dyDescent="0.25">
      <c r="A26" s="121"/>
      <c r="B26" s="151"/>
      <c r="C26" s="74"/>
      <c r="D26" s="80"/>
      <c r="E26" s="79"/>
      <c r="F26" s="54"/>
      <c r="G26" s="55"/>
      <c r="H26" s="76"/>
      <c r="I26" s="1"/>
      <c r="J26" s="1"/>
      <c r="K26" s="144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x14ac:dyDescent="0.25">
      <c r="A27" s="121"/>
      <c r="B27" s="151"/>
      <c r="C27" s="74"/>
      <c r="D27" s="75"/>
      <c r="E27" s="54"/>
      <c r="F27" s="54"/>
      <c r="G27" s="55"/>
      <c r="H27" s="76"/>
      <c r="I27" s="1"/>
      <c r="J27" s="1"/>
      <c r="K27" s="144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25">
      <c r="A28" s="121"/>
      <c r="B28" s="151"/>
      <c r="C28" s="74"/>
      <c r="D28" s="80"/>
      <c r="E28" s="79"/>
      <c r="F28" s="54"/>
      <c r="G28" s="55"/>
      <c r="H28" s="76"/>
      <c r="I28" s="1"/>
      <c r="J28" s="1"/>
      <c r="K28" s="144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121"/>
      <c r="B29" s="151"/>
      <c r="C29" s="222" t="s">
        <v>21</v>
      </c>
      <c r="D29" s="223"/>
      <c r="E29" s="223"/>
      <c r="F29" s="223"/>
      <c r="G29" s="223"/>
      <c r="H29" s="224"/>
      <c r="I29" s="1"/>
      <c r="J29" s="1"/>
      <c r="K29" s="144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121"/>
      <c r="B30" s="151"/>
      <c r="C30" s="74"/>
      <c r="D30" s="80"/>
      <c r="E30" s="79"/>
      <c r="F30" s="54"/>
      <c r="G30" s="55"/>
      <c r="H30" s="76"/>
      <c r="I30" s="1"/>
      <c r="J30" s="1"/>
      <c r="K30" s="144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x14ac:dyDescent="0.25">
      <c r="A31" s="121"/>
      <c r="B31" s="151"/>
      <c r="C31" s="74"/>
      <c r="D31" s="80"/>
      <c r="E31" s="79"/>
      <c r="F31" s="54"/>
      <c r="G31" s="55"/>
      <c r="H31" s="76"/>
      <c r="I31" s="1"/>
      <c r="J31" s="1"/>
      <c r="K31" s="144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8" x14ac:dyDescent="0.25">
      <c r="A32" s="121"/>
      <c r="B32" s="151"/>
      <c r="C32" s="74"/>
      <c r="D32" s="75"/>
      <c r="E32" s="54"/>
      <c r="F32" s="54"/>
      <c r="G32" s="55"/>
      <c r="H32" s="76"/>
      <c r="I32" s="1"/>
      <c r="J32" s="1"/>
      <c r="K32" s="144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x14ac:dyDescent="0.25">
      <c r="A33" s="121"/>
      <c r="B33" s="151"/>
      <c r="C33" s="74"/>
      <c r="D33" s="80"/>
      <c r="E33" s="79"/>
      <c r="F33" s="54"/>
      <c r="G33" s="55"/>
      <c r="H33" s="76"/>
      <c r="I33" s="1"/>
      <c r="J33" s="1"/>
      <c r="K33" s="144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8" x14ac:dyDescent="0.25">
      <c r="A34" s="151"/>
      <c r="C34" s="222" t="s">
        <v>22</v>
      </c>
      <c r="D34" s="223"/>
      <c r="E34" s="223"/>
      <c r="F34" s="223"/>
      <c r="G34" s="223"/>
      <c r="H34" s="224"/>
      <c r="I34" s="1"/>
      <c r="J34" s="1"/>
      <c r="K34" s="14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 x14ac:dyDescent="0.3">
      <c r="A35" s="121"/>
      <c r="B35" s="151"/>
      <c r="C35" s="52"/>
      <c r="D35" s="53"/>
      <c r="E35" s="54"/>
      <c r="F35" s="54"/>
      <c r="G35" s="55"/>
      <c r="H35" s="56"/>
      <c r="I35" s="18"/>
      <c r="J35" s="1"/>
      <c r="K35" s="144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 x14ac:dyDescent="0.25">
      <c r="A36" s="151"/>
      <c r="C36" s="74"/>
      <c r="D36" s="80"/>
      <c r="E36" s="79"/>
      <c r="F36" s="54"/>
      <c r="G36" s="55"/>
      <c r="H36" s="76"/>
      <c r="I36" s="1"/>
      <c r="J36" s="120"/>
      <c r="K36" s="12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8" x14ac:dyDescent="0.25">
      <c r="A37" s="151"/>
      <c r="C37" s="74"/>
      <c r="D37" s="75"/>
      <c r="E37" s="54"/>
      <c r="F37" s="54"/>
      <c r="G37" s="55"/>
      <c r="H37" s="76"/>
      <c r="I37" s="1"/>
      <c r="J37" s="1"/>
      <c r="K37" s="144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8" x14ac:dyDescent="0.25">
      <c r="A38" s="121"/>
      <c r="B38" s="151"/>
      <c r="C38" s="74"/>
      <c r="D38" s="80"/>
      <c r="E38" s="79"/>
      <c r="F38" s="54"/>
      <c r="G38" s="55"/>
      <c r="H38" s="76"/>
      <c r="I38" s="1"/>
      <c r="J38" s="1"/>
      <c r="K38" s="144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121"/>
      <c r="B39" s="151"/>
      <c r="C39" s="225" t="s">
        <v>23</v>
      </c>
      <c r="D39" s="226"/>
      <c r="E39" s="226"/>
      <c r="F39" s="226"/>
      <c r="G39" s="227"/>
      <c r="H39" s="77"/>
      <c r="I39" s="6"/>
      <c r="J39" s="1"/>
      <c r="K39" s="144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25">
      <c r="A40" s="151"/>
      <c r="C40" s="225" t="s">
        <v>24</v>
      </c>
      <c r="D40" s="226"/>
      <c r="E40" s="226"/>
      <c r="F40" s="226"/>
      <c r="G40" s="227"/>
      <c r="H40" s="81"/>
      <c r="I40" s="145" t="s">
        <v>25</v>
      </c>
      <c r="J40" s="146"/>
      <c r="K40" s="145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">
      <c r="A41" s="121"/>
      <c r="B41" s="151"/>
      <c r="C41" s="216" t="s">
        <v>26</v>
      </c>
      <c r="D41" s="217"/>
      <c r="E41" s="217"/>
      <c r="F41" s="217"/>
      <c r="G41" s="218"/>
      <c r="H41" s="82"/>
      <c r="I41" s="20"/>
      <c r="J41" s="120"/>
      <c r="K41" s="12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8" x14ac:dyDescent="0.25">
      <c r="A42" s="121"/>
      <c r="B42" s="151"/>
      <c r="C42" s="233" t="s">
        <v>2</v>
      </c>
      <c r="D42" s="235" t="s">
        <v>27</v>
      </c>
      <c r="E42" s="237" t="s">
        <v>28</v>
      </c>
      <c r="F42" s="139" t="s">
        <v>29</v>
      </c>
      <c r="G42" s="250" t="s">
        <v>30</v>
      </c>
      <c r="H42" s="140" t="s">
        <v>7</v>
      </c>
      <c r="I42" s="1"/>
      <c r="J42" s="120"/>
      <c r="K42" s="12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3.8" x14ac:dyDescent="0.25">
      <c r="A43" s="121"/>
      <c r="B43" s="151"/>
      <c r="C43" s="234"/>
      <c r="D43" s="235"/>
      <c r="E43" s="237"/>
      <c r="F43" s="70" t="s">
        <v>31</v>
      </c>
      <c r="G43" s="251"/>
      <c r="H43" s="71" t="s">
        <v>11</v>
      </c>
      <c r="I43" s="1"/>
      <c r="J43" s="1"/>
      <c r="K43" s="144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4.4" thickBot="1" x14ac:dyDescent="0.3">
      <c r="A44" s="121"/>
      <c r="B44" s="151"/>
      <c r="C44" s="72" t="s">
        <v>32</v>
      </c>
      <c r="D44" s="236"/>
      <c r="E44" s="238"/>
      <c r="F44" s="73" t="s">
        <v>33</v>
      </c>
      <c r="G44" s="73" t="s">
        <v>34</v>
      </c>
      <c r="H44" s="138" t="s">
        <v>35</v>
      </c>
      <c r="I44" s="1"/>
      <c r="J44" s="1"/>
      <c r="K44" s="144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25">
      <c r="A45" s="121"/>
      <c r="B45" s="151"/>
      <c r="C45" s="219" t="s">
        <v>36</v>
      </c>
      <c r="D45" s="220"/>
      <c r="E45" s="220"/>
      <c r="F45" s="220"/>
      <c r="G45" s="220"/>
      <c r="H45" s="221"/>
      <c r="I45" s="1"/>
      <c r="J45" s="1"/>
      <c r="K45" s="144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8" x14ac:dyDescent="0.25">
      <c r="A46" s="121"/>
      <c r="B46" s="151"/>
      <c r="C46" s="222" t="s">
        <v>37</v>
      </c>
      <c r="D46" s="223"/>
      <c r="E46" s="223"/>
      <c r="F46" s="223"/>
      <c r="G46" s="223"/>
      <c r="H46" s="224"/>
      <c r="I46" s="1"/>
      <c r="J46" s="1"/>
      <c r="K46" s="144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8" x14ac:dyDescent="0.25">
      <c r="A47" s="121"/>
      <c r="B47" s="151"/>
      <c r="C47" s="74"/>
      <c r="D47" s="53"/>
      <c r="E47" s="83"/>
      <c r="F47" s="79"/>
      <c r="G47" s="84"/>
      <c r="H47" s="76"/>
      <c r="I47" s="1"/>
      <c r="J47" s="5"/>
      <c r="K47" s="144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8" x14ac:dyDescent="0.25">
      <c r="A48" s="121"/>
      <c r="B48" s="151"/>
      <c r="C48" s="74"/>
      <c r="D48" s="53"/>
      <c r="E48" s="83"/>
      <c r="F48" s="79"/>
      <c r="G48" s="84"/>
      <c r="H48" s="76"/>
      <c r="I48" s="1"/>
      <c r="J48" s="147"/>
      <c r="K48" s="12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8" x14ac:dyDescent="0.25">
      <c r="A49" s="121"/>
      <c r="B49" s="151"/>
      <c r="C49" s="74"/>
      <c r="D49" s="53"/>
      <c r="E49" s="83"/>
      <c r="F49" s="79"/>
      <c r="G49" s="84"/>
      <c r="H49" s="76"/>
      <c r="I49" s="1"/>
      <c r="J49" s="5"/>
      <c r="K49" s="144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8" x14ac:dyDescent="0.25">
      <c r="A50" s="121"/>
      <c r="B50" s="151"/>
      <c r="C50" s="74"/>
      <c r="D50" s="53"/>
      <c r="E50" s="83"/>
      <c r="F50" s="79"/>
      <c r="G50" s="84"/>
      <c r="H50" s="76"/>
      <c r="I50" s="1"/>
      <c r="J50" s="5"/>
      <c r="K50" s="14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8" x14ac:dyDescent="0.25">
      <c r="A51" s="121"/>
      <c r="B51" s="151"/>
      <c r="C51" s="222" t="s">
        <v>38</v>
      </c>
      <c r="D51" s="223"/>
      <c r="E51" s="223"/>
      <c r="F51" s="223"/>
      <c r="G51" s="223"/>
      <c r="H51" s="224"/>
      <c r="I51" s="1"/>
      <c r="J51" s="1"/>
      <c r="K51" s="14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8" x14ac:dyDescent="0.25">
      <c r="A52" s="121"/>
      <c r="B52" s="151"/>
      <c r="C52" s="74"/>
      <c r="D52" s="85"/>
      <c r="E52" s="83"/>
      <c r="F52" s="86"/>
      <c r="G52" s="84"/>
      <c r="H52" s="76"/>
      <c r="I52" s="1"/>
      <c r="J52" s="1"/>
      <c r="K52" s="144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3.8" x14ac:dyDescent="0.25">
      <c r="A53" s="121"/>
      <c r="B53" s="151"/>
      <c r="C53" s="74"/>
      <c r="D53" s="53"/>
      <c r="E53" s="83"/>
      <c r="F53" s="79"/>
      <c r="G53" s="84"/>
      <c r="H53" s="76"/>
      <c r="I53" s="1"/>
      <c r="J53" s="5"/>
      <c r="K53" s="144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8" x14ac:dyDescent="0.25">
      <c r="A54" s="121"/>
      <c r="B54" s="151"/>
      <c r="C54" s="74"/>
      <c r="D54" s="53"/>
      <c r="E54" s="83"/>
      <c r="F54" s="79"/>
      <c r="G54" s="84"/>
      <c r="H54" s="76"/>
      <c r="I54" s="1"/>
      <c r="J54" s="5"/>
      <c r="K54" s="144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8" x14ac:dyDescent="0.25">
      <c r="A55" s="121"/>
      <c r="B55" s="151"/>
      <c r="C55" s="74"/>
      <c r="D55" s="53"/>
      <c r="E55" s="83"/>
      <c r="F55" s="79"/>
      <c r="G55" s="84"/>
      <c r="H55" s="76"/>
      <c r="I55" s="1"/>
      <c r="J55" s="5"/>
      <c r="K55" s="144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3.8" x14ac:dyDescent="0.25">
      <c r="A56" s="151"/>
      <c r="C56" s="222" t="s">
        <v>39</v>
      </c>
      <c r="D56" s="223"/>
      <c r="E56" s="223"/>
      <c r="F56" s="223"/>
      <c r="G56" s="223"/>
      <c r="H56" s="224"/>
      <c r="I56" s="1"/>
      <c r="J56" s="1"/>
      <c r="K56" s="144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4.4" thickBot="1" x14ac:dyDescent="0.3">
      <c r="A57" s="151"/>
      <c r="C57" s="74"/>
      <c r="D57" s="85"/>
      <c r="E57" s="83"/>
      <c r="F57" s="86"/>
      <c r="G57" s="84"/>
      <c r="H57" s="76"/>
      <c r="I57" s="1"/>
      <c r="J57" s="120"/>
      <c r="K57" s="120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25">
      <c r="A58" s="121"/>
      <c r="B58" s="151"/>
      <c r="C58" s="228" t="s">
        <v>40</v>
      </c>
      <c r="D58" s="229"/>
      <c r="E58" s="229"/>
      <c r="F58" s="229"/>
      <c r="G58" s="230"/>
      <c r="H58" s="87"/>
      <c r="I58" s="7"/>
      <c r="J58" s="1"/>
      <c r="K58" s="144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3">
      <c r="A59" s="121"/>
      <c r="B59" s="151"/>
      <c r="C59" s="225" t="s">
        <v>41</v>
      </c>
      <c r="D59" s="226"/>
      <c r="E59" s="226"/>
      <c r="F59" s="226"/>
      <c r="G59" s="227"/>
      <c r="H59" s="88"/>
      <c r="I59" s="8"/>
      <c r="J59" s="9"/>
      <c r="K59" s="144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8" x14ac:dyDescent="0.3">
      <c r="A60" s="121"/>
      <c r="B60" s="151"/>
      <c r="C60" s="225" t="s">
        <v>42</v>
      </c>
      <c r="D60" s="226"/>
      <c r="E60" s="226"/>
      <c r="F60" s="226"/>
      <c r="G60" s="227"/>
      <c r="H60" s="89"/>
      <c r="I60" s="18"/>
      <c r="J60" s="9"/>
      <c r="K60" s="144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8" x14ac:dyDescent="0.3">
      <c r="A61" s="121"/>
      <c r="B61" s="151"/>
      <c r="C61" s="225" t="s">
        <v>43</v>
      </c>
      <c r="D61" s="226"/>
      <c r="E61" s="226"/>
      <c r="F61" s="226"/>
      <c r="G61" s="227"/>
      <c r="H61" s="88"/>
      <c r="I61" s="8"/>
      <c r="J61" s="9"/>
      <c r="K61" s="144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3.8" x14ac:dyDescent="0.25">
      <c r="A62" s="151"/>
      <c r="C62" s="225" t="s">
        <v>44</v>
      </c>
      <c r="D62" s="226"/>
      <c r="E62" s="226"/>
      <c r="F62" s="226"/>
      <c r="G62" s="227"/>
      <c r="H62" s="90"/>
      <c r="I62" s="5"/>
      <c r="J62" s="1"/>
      <c r="K62" s="144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4.4" thickBot="1" x14ac:dyDescent="0.3">
      <c r="A63" s="121"/>
      <c r="B63" s="151"/>
      <c r="C63" s="216" t="s">
        <v>45</v>
      </c>
      <c r="D63" s="217"/>
      <c r="E63" s="217"/>
      <c r="F63" s="217"/>
      <c r="G63" s="218"/>
      <c r="H63" s="91"/>
      <c r="I63" s="11"/>
      <c r="J63" s="147"/>
      <c r="K63" s="120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25">
      <c r="A64" s="119"/>
      <c r="B64" s="151"/>
      <c r="C64" s="92"/>
      <c r="D64" s="93"/>
      <c r="E64" s="93"/>
      <c r="F64" s="93"/>
      <c r="G64" s="93"/>
      <c r="H64" s="94"/>
      <c r="I64" s="1"/>
      <c r="K64" s="144"/>
    </row>
    <row r="65" spans="1:197" x14ac:dyDescent="0.25">
      <c r="A65" s="149"/>
      <c r="C65" s="95" t="s">
        <v>46</v>
      </c>
      <c r="D65" s="96"/>
      <c r="E65" s="96"/>
      <c r="F65" s="97"/>
      <c r="G65" s="98"/>
      <c r="H65" s="99"/>
      <c r="I65" s="1"/>
      <c r="J65" s="14"/>
      <c r="K65" s="148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25">
      <c r="A66" s="149"/>
      <c r="C66" s="57"/>
      <c r="D66" s="58"/>
      <c r="E66" s="58"/>
      <c r="F66" s="59"/>
      <c r="G66" s="60"/>
      <c r="H66" s="61"/>
      <c r="I66" s="1"/>
      <c r="J66" s="14"/>
      <c r="K66" s="148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25">
      <c r="A67" s="119"/>
      <c r="B67" s="149"/>
      <c r="C67" s="57"/>
      <c r="D67" s="58"/>
      <c r="E67" s="58"/>
      <c r="F67" s="59"/>
      <c r="G67" s="60"/>
      <c r="H67" s="61"/>
      <c r="I67" s="1"/>
      <c r="J67" s="14"/>
      <c r="K67" s="148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25">
      <c r="A68" s="119"/>
      <c r="B68" s="149"/>
      <c r="C68" s="57"/>
      <c r="D68" s="58"/>
      <c r="E68" s="58"/>
      <c r="F68" s="59"/>
      <c r="G68" s="60"/>
      <c r="H68" s="61"/>
      <c r="I68" s="1"/>
      <c r="J68" s="14"/>
      <c r="K68" s="148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25">
      <c r="A69" s="119"/>
      <c r="B69" s="149"/>
      <c r="C69" s="62"/>
      <c r="D69" s="63"/>
      <c r="E69" s="58"/>
      <c r="F69" s="64"/>
      <c r="G69" s="65"/>
      <c r="H69" s="66"/>
      <c r="I69" s="1"/>
      <c r="J69" s="14"/>
      <c r="K69" s="148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x14ac:dyDescent="0.25">
      <c r="A70" s="119"/>
      <c r="B70" s="149"/>
      <c r="C70" s="231" t="s">
        <v>47</v>
      </c>
      <c r="D70" s="232"/>
      <c r="E70" s="232"/>
      <c r="F70" s="214" t="s">
        <v>48</v>
      </c>
      <c r="G70" s="214"/>
      <c r="H70" s="215"/>
      <c r="I70" s="1"/>
      <c r="J70" s="14"/>
      <c r="K70" s="148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6.2" thickBot="1" x14ac:dyDescent="0.3">
      <c r="A71" s="119"/>
      <c r="B71" s="149"/>
      <c r="C71" s="212"/>
      <c r="D71" s="213"/>
      <c r="E71" s="213"/>
      <c r="F71" s="67"/>
      <c r="G71" s="68"/>
      <c r="H71" s="69"/>
      <c r="I71" s="1"/>
      <c r="K71" s="144"/>
    </row>
    <row r="72" spans="1:197" ht="16.2" thickBot="1" x14ac:dyDescent="0.3">
      <c r="A72" s="119"/>
      <c r="B72" s="119"/>
      <c r="C72" s="2"/>
      <c r="D72" s="150"/>
      <c r="E72" s="150"/>
      <c r="F72" s="2"/>
      <c r="G72" s="150"/>
      <c r="H72" s="150"/>
      <c r="I72" s="127"/>
      <c r="J72" s="2"/>
      <c r="K72" s="149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25">
      <c r="A73" s="119"/>
      <c r="B73" s="112"/>
      <c r="C73" s="112"/>
      <c r="D73" s="2"/>
      <c r="E73" s="2"/>
      <c r="F73" s="112"/>
      <c r="G73" s="2"/>
      <c r="H73" s="2"/>
      <c r="I73" s="1"/>
      <c r="J73" s="112"/>
      <c r="K73" s="4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6.2" thickBot="1" x14ac:dyDescent="0.3">
      <c r="A74" s="122"/>
      <c r="B74" s="123"/>
      <c r="C74" s="124"/>
      <c r="D74" s="125"/>
      <c r="E74" s="125"/>
      <c r="F74" s="126"/>
      <c r="G74" s="127"/>
      <c r="H74" s="127"/>
      <c r="I74" s="127"/>
      <c r="J74" s="127"/>
      <c r="K74" s="128"/>
    </row>
    <row r="75" spans="1:197" x14ac:dyDescent="0.25">
      <c r="I75" s="1"/>
    </row>
    <row r="76" spans="1:197" x14ac:dyDescent="0.25">
      <c r="I76" s="1"/>
    </row>
    <row r="77" spans="1:197" x14ac:dyDescent="0.25">
      <c r="I77" s="1"/>
    </row>
    <row r="78" spans="1:197" x14ac:dyDescent="0.25">
      <c r="I78" s="1"/>
    </row>
    <row r="79" spans="1:197" x14ac:dyDescent="0.25">
      <c r="I79" s="1"/>
    </row>
    <row r="80" spans="1:197" x14ac:dyDescent="0.25">
      <c r="I80" s="1"/>
    </row>
    <row r="81" spans="2:9" x14ac:dyDescent="0.25">
      <c r="I81" s="1"/>
    </row>
    <row r="82" spans="2:9" x14ac:dyDescent="0.25">
      <c r="I82" s="1"/>
    </row>
    <row r="83" spans="2:9" x14ac:dyDescent="0.25">
      <c r="I83" s="1"/>
    </row>
    <row r="84" spans="2:9" s="1" customFormat="1" x14ac:dyDescent="0.25">
      <c r="B84" s="2"/>
      <c r="C84" s="13"/>
      <c r="D84" s="15"/>
      <c r="E84" s="15"/>
      <c r="F84" s="16"/>
    </row>
    <row r="85" spans="2:9" s="1" customFormat="1" x14ac:dyDescent="0.25">
      <c r="C85" s="13"/>
      <c r="D85" s="15"/>
      <c r="E85" s="15"/>
      <c r="F85" s="16"/>
    </row>
    <row r="86" spans="2:9" s="1" customFormat="1" x14ac:dyDescent="0.25">
      <c r="C86" s="13"/>
      <c r="D86" s="15"/>
      <c r="E86" s="15"/>
      <c r="F86" s="16"/>
    </row>
    <row r="87" spans="2:9" s="1" customFormat="1" x14ac:dyDescent="0.25">
      <c r="C87" s="13"/>
      <c r="D87" s="15"/>
      <c r="E87" s="15"/>
      <c r="F87" s="16"/>
    </row>
    <row r="88" spans="2:9" s="1" customFormat="1" x14ac:dyDescent="0.25">
      <c r="C88" s="13"/>
      <c r="D88" s="15"/>
      <c r="E88" s="15"/>
      <c r="F88" s="16"/>
    </row>
    <row r="89" spans="2:9" s="1" customFormat="1" x14ac:dyDescent="0.25">
      <c r="C89" s="13"/>
      <c r="D89" s="15"/>
      <c r="E89" s="15"/>
      <c r="F89" s="16"/>
    </row>
    <row r="90" spans="2:9" s="1" customFormat="1" x14ac:dyDescent="0.25">
      <c r="C90" s="13"/>
      <c r="D90" s="15"/>
      <c r="E90" s="15"/>
      <c r="F90" s="16"/>
    </row>
    <row r="91" spans="2:9" s="1" customFormat="1" x14ac:dyDescent="0.25">
      <c r="C91" s="13"/>
      <c r="D91" s="15"/>
      <c r="E91" s="15"/>
      <c r="F91" s="16"/>
    </row>
    <row r="92" spans="2:9" s="1" customFormat="1" x14ac:dyDescent="0.25">
      <c r="C92" s="13"/>
      <c r="D92" s="15"/>
      <c r="E92" s="15"/>
      <c r="F92" s="16"/>
    </row>
    <row r="93" spans="2:9" s="1" customFormat="1" x14ac:dyDescent="0.25">
      <c r="C93" s="13"/>
      <c r="D93" s="15"/>
      <c r="E93" s="15"/>
      <c r="F93" s="16"/>
    </row>
    <row r="94" spans="2:9" s="1" customFormat="1" x14ac:dyDescent="0.25">
      <c r="C94" s="13"/>
      <c r="D94" s="15"/>
      <c r="E94" s="15"/>
      <c r="F94" s="16"/>
    </row>
    <row r="95" spans="2:9" s="1" customFormat="1" x14ac:dyDescent="0.25">
      <c r="C95" s="13"/>
      <c r="D95" s="15"/>
      <c r="E95" s="15"/>
      <c r="F95" s="16"/>
    </row>
    <row r="96" spans="2:9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3:6" s="1" customFormat="1" x14ac:dyDescent="0.25">
      <c r="C337" s="13"/>
      <c r="D337" s="15"/>
      <c r="E337" s="15"/>
      <c r="F337" s="16"/>
    </row>
    <row r="338" spans="3:6" s="1" customFormat="1" x14ac:dyDescent="0.25">
      <c r="C338" s="13"/>
      <c r="D338" s="15"/>
      <c r="E338" s="15"/>
      <c r="F338" s="16"/>
    </row>
    <row r="339" spans="3:6" s="1" customFormat="1" x14ac:dyDescent="0.25">
      <c r="C339" s="13"/>
      <c r="D339" s="15"/>
      <c r="E339" s="15"/>
      <c r="F339" s="16"/>
    </row>
    <row r="340" spans="3:6" s="1" customFormat="1" x14ac:dyDescent="0.25">
      <c r="C340" s="13"/>
      <c r="D340" s="15"/>
      <c r="E340" s="15"/>
      <c r="F340" s="16"/>
    </row>
    <row r="341" spans="3:6" s="1" customFormat="1" x14ac:dyDescent="0.25">
      <c r="C341" s="13"/>
      <c r="D341" s="15"/>
      <c r="E341" s="15"/>
      <c r="F341" s="16"/>
    </row>
    <row r="342" spans="3:6" s="1" customFormat="1" x14ac:dyDescent="0.25">
      <c r="C342" s="13"/>
      <c r="D342" s="15"/>
      <c r="E342" s="15"/>
      <c r="F342" s="16"/>
    </row>
    <row r="343" spans="3:6" s="1" customFormat="1" x14ac:dyDescent="0.25">
      <c r="C343" s="13"/>
      <c r="D343" s="15"/>
      <c r="E343" s="15"/>
      <c r="F343" s="16"/>
    </row>
    <row r="344" spans="3:6" s="1" customFormat="1" x14ac:dyDescent="0.25">
      <c r="C344" s="13"/>
      <c r="D344" s="15"/>
      <c r="E344" s="15"/>
      <c r="F344" s="16"/>
    </row>
    <row r="345" spans="3:6" s="1" customFormat="1" x14ac:dyDescent="0.25">
      <c r="C345" s="13"/>
      <c r="D345" s="15"/>
      <c r="E345" s="15"/>
      <c r="F345" s="16"/>
    </row>
    <row r="346" spans="3:6" s="1" customFormat="1" x14ac:dyDescent="0.25">
      <c r="C346" s="13"/>
      <c r="D346" s="15"/>
      <c r="E346" s="15"/>
      <c r="F346" s="16"/>
    </row>
    <row r="347" spans="3:6" s="1" customFormat="1" x14ac:dyDescent="0.25">
      <c r="C347" s="13"/>
      <c r="D347" s="15"/>
      <c r="E347" s="15"/>
      <c r="F347" s="16"/>
    </row>
    <row r="348" spans="3:6" s="1" customFormat="1" x14ac:dyDescent="0.25">
      <c r="C348" s="13"/>
      <c r="D348" s="15"/>
      <c r="E348" s="15"/>
      <c r="F348" s="16"/>
    </row>
    <row r="349" spans="3:6" s="1" customFormat="1" x14ac:dyDescent="0.25">
      <c r="C349" s="13"/>
      <c r="D349" s="15"/>
      <c r="E349" s="15"/>
      <c r="F349" s="16"/>
    </row>
    <row r="350" spans="3:6" s="1" customFormat="1" x14ac:dyDescent="0.25">
      <c r="C350" s="13"/>
      <c r="D350" s="15"/>
      <c r="E350" s="15"/>
      <c r="F350" s="16"/>
    </row>
    <row r="351" spans="3:6" s="1" customFormat="1" x14ac:dyDescent="0.25">
      <c r="C351" s="13"/>
      <c r="D351" s="15"/>
      <c r="E351" s="15"/>
      <c r="F351" s="16"/>
    </row>
    <row r="352" spans="3:6" s="1" customFormat="1" x14ac:dyDescent="0.25">
      <c r="C352" s="13"/>
      <c r="D352" s="15"/>
      <c r="E352" s="15"/>
      <c r="F352" s="16"/>
    </row>
    <row r="353" spans="3:6" s="1" customFormat="1" x14ac:dyDescent="0.25">
      <c r="C353" s="13"/>
      <c r="D353" s="15"/>
      <c r="E353" s="15"/>
      <c r="F353" s="16"/>
    </row>
    <row r="354" spans="3:6" s="1" customFormat="1" x14ac:dyDescent="0.25">
      <c r="C354" s="13"/>
      <c r="D354" s="15"/>
      <c r="E354" s="15"/>
      <c r="F354" s="16"/>
    </row>
    <row r="355" spans="3:6" s="1" customFormat="1" x14ac:dyDescent="0.25">
      <c r="C355" s="13"/>
      <c r="D355" s="15"/>
      <c r="E355" s="15"/>
      <c r="F355" s="16"/>
    </row>
    <row r="356" spans="3:6" s="1" customFormat="1" x14ac:dyDescent="0.25">
      <c r="C356" s="13"/>
      <c r="D356" s="15"/>
      <c r="E356" s="15"/>
      <c r="F356" s="16"/>
    </row>
    <row r="357" spans="3:6" s="1" customFormat="1" x14ac:dyDescent="0.25">
      <c r="C357" s="13"/>
      <c r="D357" s="15"/>
      <c r="E357" s="15"/>
      <c r="F357" s="16"/>
    </row>
    <row r="358" spans="3:6" s="1" customFormat="1" x14ac:dyDescent="0.25">
      <c r="C358" s="13"/>
      <c r="D358" s="15"/>
      <c r="E358" s="15"/>
      <c r="F358" s="16"/>
    </row>
    <row r="359" spans="3:6" s="1" customFormat="1" x14ac:dyDescent="0.25">
      <c r="C359" s="13"/>
      <c r="D359" s="15"/>
      <c r="E359" s="15"/>
      <c r="F359" s="16"/>
    </row>
    <row r="360" spans="3:6" s="1" customFormat="1" x14ac:dyDescent="0.25">
      <c r="C360" s="13"/>
      <c r="D360" s="15"/>
      <c r="E360" s="15"/>
      <c r="F360" s="16"/>
    </row>
    <row r="361" spans="3:6" s="1" customFormat="1" x14ac:dyDescent="0.25">
      <c r="C361" s="13"/>
      <c r="D361" s="15"/>
      <c r="E361" s="15"/>
      <c r="F361" s="16"/>
    </row>
    <row r="362" spans="3:6" s="1" customFormat="1" x14ac:dyDescent="0.25">
      <c r="C362" s="13"/>
      <c r="D362" s="15"/>
      <c r="E362" s="15"/>
      <c r="F362" s="16"/>
    </row>
    <row r="363" spans="3:6" s="1" customFormat="1" x14ac:dyDescent="0.25">
      <c r="C363" s="13"/>
      <c r="D363" s="15"/>
      <c r="E363" s="15"/>
      <c r="F363" s="16"/>
    </row>
    <row r="364" spans="3:6" s="1" customFormat="1" x14ac:dyDescent="0.25">
      <c r="C364" s="13"/>
      <c r="D364" s="15"/>
      <c r="E364" s="15"/>
      <c r="F364" s="16"/>
    </row>
    <row r="365" spans="3:6" s="1" customFormat="1" x14ac:dyDescent="0.25">
      <c r="C365" s="13"/>
      <c r="D365" s="15"/>
      <c r="E365" s="15"/>
      <c r="F365" s="16"/>
    </row>
    <row r="366" spans="3:6" s="1" customFormat="1" x14ac:dyDescent="0.25">
      <c r="C366" s="13"/>
      <c r="D366" s="15"/>
      <c r="E366" s="15"/>
      <c r="F366" s="16"/>
    </row>
    <row r="367" spans="3:6" s="1" customFormat="1" x14ac:dyDescent="0.25">
      <c r="C367" s="13"/>
      <c r="D367" s="15"/>
      <c r="E367" s="15"/>
      <c r="F367" s="16"/>
    </row>
    <row r="368" spans="3:6" s="1" customFormat="1" x14ac:dyDescent="0.25">
      <c r="C368" s="13"/>
      <c r="D368" s="15"/>
      <c r="E368" s="15"/>
      <c r="F368" s="16"/>
    </row>
    <row r="369" spans="2:6" s="1" customFormat="1" x14ac:dyDescent="0.25">
      <c r="C369" s="13"/>
      <c r="D369" s="15"/>
      <c r="E369" s="15"/>
      <c r="F369" s="16"/>
    </row>
    <row r="370" spans="2:6" s="1" customFormat="1" x14ac:dyDescent="0.25">
      <c r="C370" s="13"/>
      <c r="D370" s="15"/>
      <c r="E370" s="15"/>
      <c r="F370" s="16"/>
    </row>
    <row r="371" spans="2:6" s="1" customFormat="1" x14ac:dyDescent="0.25">
      <c r="C371" s="13"/>
      <c r="D371" s="15"/>
      <c r="E371" s="15"/>
      <c r="F371" s="16"/>
    </row>
    <row r="372" spans="2:6" s="1" customFormat="1" x14ac:dyDescent="0.25">
      <c r="C372" s="13"/>
      <c r="D372" s="15"/>
      <c r="E372" s="15"/>
      <c r="F372" s="16"/>
    </row>
    <row r="373" spans="2:6" s="1" customFormat="1" x14ac:dyDescent="0.25">
      <c r="C373" s="13"/>
      <c r="D373" s="15"/>
      <c r="E373" s="15"/>
      <c r="F373" s="16"/>
    </row>
    <row r="374" spans="2:6" s="1" customFormat="1" x14ac:dyDescent="0.25">
      <c r="C374" s="13"/>
      <c r="D374" s="15"/>
      <c r="E374" s="15"/>
      <c r="F374" s="16"/>
    </row>
    <row r="375" spans="2:6" s="1" customFormat="1" x14ac:dyDescent="0.25">
      <c r="C375" s="13"/>
      <c r="D375" s="15"/>
      <c r="E375" s="15"/>
      <c r="F375" s="16"/>
    </row>
    <row r="376" spans="2:6" s="1" customFormat="1" x14ac:dyDescent="0.25">
      <c r="C376" s="13"/>
      <c r="D376" s="15"/>
      <c r="E376" s="15"/>
      <c r="F376" s="16"/>
    </row>
    <row r="377" spans="2:6" s="1" customFormat="1" x14ac:dyDescent="0.25">
      <c r="C377" s="13"/>
      <c r="D377" s="15"/>
      <c r="E377" s="15"/>
      <c r="F377" s="16"/>
    </row>
    <row r="378" spans="2:6" s="1" customFormat="1" x14ac:dyDescent="0.25">
      <c r="C378" s="13"/>
      <c r="D378" s="15"/>
      <c r="E378" s="15"/>
      <c r="F378" s="16"/>
    </row>
    <row r="379" spans="2:6" s="1" customFormat="1" x14ac:dyDescent="0.25">
      <c r="C379" s="13"/>
      <c r="D379" s="15"/>
      <c r="E379" s="15"/>
      <c r="F379" s="16"/>
    </row>
    <row r="380" spans="2:6" s="1" customFormat="1" x14ac:dyDescent="0.25">
      <c r="C380" s="13"/>
      <c r="D380" s="15"/>
      <c r="E380" s="15"/>
      <c r="F380" s="16"/>
    </row>
    <row r="381" spans="2:6" s="1" customFormat="1" x14ac:dyDescent="0.25">
      <c r="C381" s="13"/>
      <c r="D381" s="15"/>
      <c r="E381" s="15"/>
      <c r="F381" s="16"/>
    </row>
    <row r="382" spans="2:6" x14ac:dyDescent="0.25">
      <c r="B382" s="1"/>
    </row>
  </sheetData>
  <mergeCells count="31">
    <mergeCell ref="G42:G43"/>
    <mergeCell ref="C39:G39"/>
    <mergeCell ref="C40:G40"/>
    <mergeCell ref="C3:E3"/>
    <mergeCell ref="B2:F2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  <mergeCell ref="C70:E71"/>
    <mergeCell ref="C42:C43"/>
    <mergeCell ref="D42:D44"/>
    <mergeCell ref="E42:E44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view="pageBreakPreview" zoomScale="80" zoomScaleNormal="93" zoomScaleSheetLayoutView="80" workbookViewId="0">
      <selection activeCell="F3" sqref="F3"/>
    </sheetView>
  </sheetViews>
  <sheetFormatPr baseColWidth="10" defaultColWidth="11.375" defaultRowHeight="13.8" x14ac:dyDescent="0.25"/>
  <cols>
    <col min="1" max="1" width="5.625" customWidth="1"/>
    <col min="2" max="2" width="7.75" customWidth="1"/>
    <col min="3" max="3" width="20.625" customWidth="1"/>
    <col min="4" max="4" width="15.25" customWidth="1"/>
    <col min="5" max="5" width="16.875" customWidth="1"/>
    <col min="6" max="6" width="38.875" customWidth="1"/>
    <col min="7" max="7" width="29.875" customWidth="1"/>
    <col min="8" max="8" width="5.125" customWidth="1"/>
    <col min="9" max="9" width="5.625" customWidth="1"/>
  </cols>
  <sheetData>
    <row r="1" spans="1:198" s="2" customFormat="1" ht="15.6" x14ac:dyDescent="0.25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" customHeight="1" x14ac:dyDescent="0.25">
      <c r="A2" s="130"/>
      <c r="B2" s="282" t="s">
        <v>0</v>
      </c>
      <c r="C2" s="283"/>
      <c r="D2" s="283"/>
      <c r="E2" s="284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25">
      <c r="A3" s="130"/>
      <c r="B3" s="50"/>
      <c r="C3" s="177" t="s">
        <v>79</v>
      </c>
      <c r="D3" s="178"/>
      <c r="E3" s="153"/>
      <c r="G3" s="129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6" x14ac:dyDescent="0.25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4.4" thickBot="1" x14ac:dyDescent="0.3"/>
    <row r="6" spans="1:198" ht="18.75" customHeight="1" x14ac:dyDescent="0.25">
      <c r="B6" s="109"/>
      <c r="C6" s="265"/>
      <c r="D6" s="265"/>
      <c r="E6" s="265"/>
      <c r="F6" s="265"/>
      <c r="G6" s="265"/>
      <c r="H6" s="104"/>
    </row>
    <row r="7" spans="1:198" ht="18.75" customHeight="1" thickBot="1" x14ac:dyDescent="0.3">
      <c r="B7" s="42"/>
      <c r="C7" s="47"/>
      <c r="D7" s="47"/>
      <c r="E7" s="47"/>
      <c r="F7" s="47"/>
      <c r="G7" s="48"/>
      <c r="H7" s="105"/>
    </row>
    <row r="8" spans="1:198" ht="14.4" thickBot="1" x14ac:dyDescent="0.3">
      <c r="B8" s="110"/>
      <c r="C8" s="260" t="s">
        <v>49</v>
      </c>
      <c r="D8" s="261"/>
      <c r="E8" s="261"/>
      <c r="F8" s="261"/>
      <c r="G8" s="262"/>
      <c r="H8" s="105"/>
    </row>
    <row r="9" spans="1:198" ht="93" customHeight="1" thickBot="1" x14ac:dyDescent="0.3">
      <c r="B9" s="110"/>
      <c r="C9" s="263" t="s">
        <v>78</v>
      </c>
      <c r="D9" s="263"/>
      <c r="E9" s="263"/>
      <c r="F9" s="263"/>
      <c r="G9" s="264"/>
      <c r="H9" s="105"/>
    </row>
    <row r="10" spans="1:198" ht="17.25" customHeight="1" thickBot="1" x14ac:dyDescent="0.3">
      <c r="B10" s="110"/>
      <c r="C10" s="258" t="s">
        <v>50</v>
      </c>
      <c r="D10" s="258"/>
      <c r="E10" s="258"/>
      <c r="F10" s="258"/>
      <c r="G10" s="259"/>
      <c r="H10" s="105"/>
    </row>
    <row r="11" spans="1:198" ht="16.5" customHeight="1" x14ac:dyDescent="0.25">
      <c r="B11" s="110"/>
      <c r="C11" s="131" t="s">
        <v>51</v>
      </c>
      <c r="D11" s="268" t="s">
        <v>52</v>
      </c>
      <c r="E11" s="269"/>
      <c r="F11" s="278" t="s">
        <v>53</v>
      </c>
      <c r="G11" s="279"/>
      <c r="H11" s="105"/>
    </row>
    <row r="12" spans="1:198" x14ac:dyDescent="0.25">
      <c r="B12" s="110"/>
      <c r="C12" s="49"/>
      <c r="D12" s="280"/>
      <c r="E12" s="281"/>
      <c r="F12" s="272"/>
      <c r="G12" s="273"/>
      <c r="H12" s="105"/>
    </row>
    <row r="13" spans="1:198" x14ac:dyDescent="0.25">
      <c r="B13" s="110"/>
      <c r="C13" s="132">
        <v>1</v>
      </c>
      <c r="D13" s="266" t="s">
        <v>54</v>
      </c>
      <c r="E13" s="267"/>
      <c r="F13" s="274"/>
      <c r="G13" s="275"/>
      <c r="H13" s="105"/>
    </row>
    <row r="14" spans="1:198" x14ac:dyDescent="0.25">
      <c r="B14" s="110"/>
      <c r="C14" s="132">
        <v>2</v>
      </c>
      <c r="D14" s="266" t="s">
        <v>55</v>
      </c>
      <c r="E14" s="267"/>
      <c r="F14" s="274"/>
      <c r="G14" s="275"/>
      <c r="H14" s="105"/>
    </row>
    <row r="15" spans="1:198" ht="16.5" customHeight="1" x14ac:dyDescent="0.25">
      <c r="B15" s="110"/>
      <c r="C15" s="133">
        <v>3</v>
      </c>
      <c r="D15" s="266" t="s">
        <v>56</v>
      </c>
      <c r="E15" s="267"/>
      <c r="F15" s="274">
        <f>SUM(F13:G14)</f>
        <v>0</v>
      </c>
      <c r="G15" s="275"/>
      <c r="H15" s="105"/>
    </row>
    <row r="16" spans="1:198" ht="14.4" thickBot="1" x14ac:dyDescent="0.3">
      <c r="B16" s="110"/>
      <c r="C16" s="34"/>
      <c r="D16" s="270"/>
      <c r="E16" s="271"/>
      <c r="F16" s="276"/>
      <c r="G16" s="277"/>
      <c r="H16" s="105"/>
    </row>
    <row r="17" spans="2:8" ht="33.75" customHeight="1" thickBot="1" x14ac:dyDescent="0.3">
      <c r="B17" s="110"/>
      <c r="C17" s="258" t="s">
        <v>57</v>
      </c>
      <c r="D17" s="258"/>
      <c r="E17" s="258"/>
      <c r="F17" s="258"/>
      <c r="G17" s="259"/>
      <c r="H17" s="105"/>
    </row>
    <row r="18" spans="2:8" ht="39.6" x14ac:dyDescent="0.25">
      <c r="B18" s="110"/>
      <c r="C18" s="32" t="s">
        <v>51</v>
      </c>
      <c r="D18" s="21" t="s">
        <v>58</v>
      </c>
      <c r="E18" s="21" t="s">
        <v>28</v>
      </c>
      <c r="F18" s="23" t="s">
        <v>59</v>
      </c>
      <c r="G18" s="26" t="s">
        <v>60</v>
      </c>
      <c r="H18" s="105"/>
    </row>
    <row r="19" spans="2:8" x14ac:dyDescent="0.25">
      <c r="B19" s="110"/>
      <c r="C19" s="100"/>
      <c r="D19" s="101"/>
      <c r="E19" s="101"/>
      <c r="F19" s="102"/>
      <c r="G19" s="103"/>
      <c r="H19" s="105"/>
    </row>
    <row r="20" spans="2:8" ht="14.4" x14ac:dyDescent="0.3">
      <c r="B20" s="110"/>
      <c r="C20" s="33"/>
      <c r="D20" s="24"/>
      <c r="E20" s="22"/>
      <c r="F20" s="25"/>
      <c r="G20" s="27"/>
      <c r="H20" s="105"/>
    </row>
    <row r="21" spans="2:8" ht="14.4" x14ac:dyDescent="0.3">
      <c r="B21" s="110"/>
      <c r="C21" s="33"/>
      <c r="D21" s="24"/>
      <c r="E21" s="22"/>
      <c r="F21" s="25"/>
      <c r="G21" s="27"/>
      <c r="H21" s="105"/>
    </row>
    <row r="22" spans="2:8" ht="14.4" x14ac:dyDescent="0.3">
      <c r="B22" s="110"/>
      <c r="C22" s="33"/>
      <c r="D22" s="24"/>
      <c r="E22" s="22"/>
      <c r="F22" s="25"/>
      <c r="G22" s="27"/>
      <c r="H22" s="105"/>
    </row>
    <row r="23" spans="2:8" ht="14.4" x14ac:dyDescent="0.3">
      <c r="B23" s="110"/>
      <c r="C23" s="33"/>
      <c r="D23" s="24"/>
      <c r="E23" s="22"/>
      <c r="F23" s="25"/>
      <c r="G23" s="27"/>
      <c r="H23" s="105"/>
    </row>
    <row r="24" spans="2:8" ht="14.4" x14ac:dyDescent="0.3">
      <c r="B24" s="110"/>
      <c r="C24" s="33"/>
      <c r="D24" s="24"/>
      <c r="E24" s="22"/>
      <c r="F24" s="25"/>
      <c r="G24" s="27"/>
      <c r="H24" s="105"/>
    </row>
    <row r="25" spans="2:8" x14ac:dyDescent="0.25">
      <c r="B25" s="110"/>
      <c r="C25" s="43"/>
      <c r="D25" s="44"/>
      <c r="E25" s="44"/>
      <c r="F25" s="45"/>
      <c r="G25" s="46"/>
      <c r="H25" s="105"/>
    </row>
    <row r="26" spans="2:8" ht="14.4" x14ac:dyDescent="0.3">
      <c r="B26" s="110"/>
      <c r="C26" s="33"/>
      <c r="D26" s="24"/>
      <c r="E26" s="22"/>
      <c r="F26" s="25"/>
      <c r="G26" s="27"/>
      <c r="H26" s="105"/>
    </row>
    <row r="27" spans="2:8" ht="14.4" x14ac:dyDescent="0.3">
      <c r="B27" s="110"/>
      <c r="C27" s="33"/>
      <c r="D27" s="24"/>
      <c r="E27" s="22"/>
      <c r="F27" s="25"/>
      <c r="G27" s="27"/>
      <c r="H27" s="105"/>
    </row>
    <row r="28" spans="2:8" ht="14.4" x14ac:dyDescent="0.3">
      <c r="B28" s="110"/>
      <c r="C28" s="35"/>
      <c r="D28" s="36"/>
      <c r="E28" s="37"/>
      <c r="F28" s="38"/>
      <c r="G28" s="39"/>
      <c r="H28" s="105"/>
    </row>
    <row r="29" spans="2:8" ht="14.4" x14ac:dyDescent="0.3">
      <c r="B29" s="110"/>
      <c r="C29" s="33"/>
      <c r="D29" s="24"/>
      <c r="E29" s="22"/>
      <c r="F29" s="25"/>
      <c r="G29" s="27"/>
      <c r="H29" s="105"/>
    </row>
    <row r="30" spans="2:8" ht="14.4" x14ac:dyDescent="0.3">
      <c r="B30" s="110"/>
      <c r="C30" s="33"/>
      <c r="D30" s="24"/>
      <c r="E30" s="22"/>
      <c r="F30" s="25"/>
      <c r="G30" s="27"/>
      <c r="H30" s="105"/>
    </row>
    <row r="31" spans="2:8" ht="15" thickBot="1" x14ac:dyDescent="0.35">
      <c r="B31" s="110"/>
      <c r="C31" s="40"/>
      <c r="D31" s="28"/>
      <c r="E31" s="29"/>
      <c r="F31" s="30"/>
      <c r="G31" s="31"/>
      <c r="H31" s="105"/>
    </row>
    <row r="32" spans="2:8" x14ac:dyDescent="0.25">
      <c r="B32" s="42"/>
      <c r="C32" s="285" t="s">
        <v>61</v>
      </c>
      <c r="D32" s="286"/>
      <c r="E32" s="286"/>
      <c r="F32" s="265"/>
      <c r="G32" s="293"/>
      <c r="H32" s="105"/>
    </row>
    <row r="33" spans="2:8" x14ac:dyDescent="0.25">
      <c r="B33" s="42"/>
      <c r="C33" s="287"/>
      <c r="D33" s="288"/>
      <c r="E33" s="288"/>
      <c r="F33" s="253"/>
      <c r="G33" s="254"/>
      <c r="H33" s="105"/>
    </row>
    <row r="34" spans="2:8" x14ac:dyDescent="0.25">
      <c r="B34" s="42"/>
      <c r="C34" s="287"/>
      <c r="D34" s="288"/>
      <c r="E34" s="288"/>
      <c r="F34" s="253"/>
      <c r="G34" s="254"/>
      <c r="H34" s="105"/>
    </row>
    <row r="35" spans="2:8" x14ac:dyDescent="0.25">
      <c r="B35" s="42"/>
      <c r="C35" s="289"/>
      <c r="D35" s="290"/>
      <c r="E35" s="290"/>
      <c r="F35" s="253"/>
      <c r="G35" s="254"/>
      <c r="H35" s="105"/>
    </row>
    <row r="36" spans="2:8" x14ac:dyDescent="0.25">
      <c r="B36" s="42"/>
      <c r="C36" s="291" t="s">
        <v>47</v>
      </c>
      <c r="D36" s="292"/>
      <c r="E36" s="292"/>
      <c r="F36" s="47"/>
      <c r="G36" s="152" t="s">
        <v>62</v>
      </c>
      <c r="H36" s="105"/>
    </row>
    <row r="37" spans="2:8" x14ac:dyDescent="0.25">
      <c r="B37" s="42"/>
      <c r="C37" s="252"/>
      <c r="D37" s="253"/>
      <c r="E37" s="253"/>
      <c r="F37" s="253"/>
      <c r="G37" s="254"/>
      <c r="H37" s="105"/>
    </row>
    <row r="38" spans="2:8" ht="14.4" thickBot="1" x14ac:dyDescent="0.3">
      <c r="B38" s="42"/>
      <c r="C38" s="255"/>
      <c r="D38" s="256"/>
      <c r="E38" s="256"/>
      <c r="F38" s="256"/>
      <c r="G38" s="257"/>
      <c r="H38" s="105"/>
    </row>
    <row r="39" spans="2:8" x14ac:dyDescent="0.25">
      <c r="B39" s="42"/>
      <c r="H39" s="105"/>
    </row>
    <row r="40" spans="2:8" ht="14.4" thickBot="1" x14ac:dyDescent="0.3">
      <c r="B40" s="106"/>
      <c r="C40" s="107"/>
      <c r="D40" s="107"/>
      <c r="E40" s="107"/>
      <c r="F40" s="107"/>
      <c r="G40" s="107"/>
      <c r="H40" s="108"/>
    </row>
  </sheetData>
  <mergeCells count="23">
    <mergeCell ref="B2:E2"/>
    <mergeCell ref="F15:G15"/>
    <mergeCell ref="C32:E35"/>
    <mergeCell ref="C36:E36"/>
    <mergeCell ref="F32:G35"/>
    <mergeCell ref="D15:E15"/>
    <mergeCell ref="C3:D3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3306FB-AB70-491E-A9B0-2C2D22435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openxmlformats.org/package/2006/metadata/core-properties"/>
    <ds:schemaRef ds:uri="http://purl.org/dc/dcmitype/"/>
    <ds:schemaRef ds:uri="9d85dbaf-23eb-4e57-a637-93dcacc8b1a1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JOHANA CASALLAS</cp:lastModifiedBy>
  <cp:revision/>
  <dcterms:created xsi:type="dcterms:W3CDTF">2020-02-18T09:47:52Z</dcterms:created>
  <dcterms:modified xsi:type="dcterms:W3CDTF">2026-09-21T23:43:52Z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