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User\Documents\EVIDENCIAS 20 DE AGOSTO DE 2026\LP 003 SG 2026\"/>
    </mc:Choice>
  </mc:AlternateContent>
  <xr:revisionPtr revIDLastSave="0" documentId="13_ncr:1_{164A4EF4-E8D6-419D-B425-DEEA240D2669}" xr6:coauthVersionLast="47" xr6:coauthVersionMax="47" xr10:uidLastSave="{00000000-0000-0000-0000-000000000000}"/>
  <bookViews>
    <workbookView xWindow="-110" yWindow="-110" windowWidth="19420" windowHeight="10300" xr2:uid="{00000000-000D-0000-FFFF-FFFF00000000}"/>
  </bookViews>
  <sheets>
    <sheet name="Hoja2" sheetId="1" r:id="rId1"/>
    <sheet name="Hoja 1" sheetId="2" state="hidden" r:id="rId2"/>
  </sheets>
  <externalReferences>
    <externalReference r:id="rId3"/>
  </externalReferences>
  <definedNames>
    <definedName name="_xlnm.Print_Titles" localSheetId="0">Hoja2!$1:$4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7" i="1" l="1"/>
  <c r="K17" i="1" s="1"/>
  <c r="P17" i="1"/>
  <c r="Q17" i="1" s="1"/>
  <c r="J18" i="1"/>
  <c r="K18" i="1"/>
  <c r="P18" i="1"/>
  <c r="Q18" i="1" s="1"/>
  <c r="J19" i="1"/>
  <c r="K19" i="1"/>
  <c r="P19" i="1"/>
  <c r="Q19" i="1"/>
  <c r="J20" i="1"/>
  <c r="K20" i="1"/>
  <c r="P20" i="1"/>
  <c r="Q20" i="1"/>
  <c r="J21" i="1"/>
  <c r="K21" i="1"/>
  <c r="P21" i="1"/>
  <c r="Q21" i="1"/>
  <c r="J22" i="1"/>
  <c r="K22" i="1"/>
  <c r="P22" i="1"/>
  <c r="Q22" i="1"/>
  <c r="J23" i="1"/>
  <c r="K23" i="1"/>
  <c r="P23" i="1"/>
  <c r="Q23" i="1"/>
  <c r="J24" i="1"/>
  <c r="K24" i="1"/>
  <c r="P24" i="1"/>
  <c r="Q24" i="1"/>
  <c r="P16" i="1"/>
  <c r="Q16" i="1" s="1"/>
  <c r="J16" i="1"/>
  <c r="K16" i="1" s="1"/>
  <c r="P37" i="1" l="1"/>
  <c r="Q37" i="1" s="1"/>
  <c r="J37" i="1"/>
  <c r="K37" i="1" s="1"/>
  <c r="P36" i="1"/>
  <c r="Q36" i="1" s="1"/>
  <c r="J36" i="1"/>
  <c r="K36" i="1" s="1"/>
  <c r="P35" i="1"/>
  <c r="Q35" i="1" s="1"/>
  <c r="J35" i="1"/>
  <c r="K35" i="1" s="1"/>
  <c r="P34" i="1"/>
  <c r="Q34" i="1" s="1"/>
  <c r="J34" i="1"/>
  <c r="K34" i="1" s="1"/>
  <c r="P33" i="1"/>
  <c r="Q33" i="1" s="1"/>
  <c r="J33" i="1"/>
  <c r="K33" i="1" s="1"/>
  <c r="P32" i="1"/>
  <c r="Q32" i="1" s="1"/>
  <c r="J32" i="1"/>
  <c r="K32" i="1" s="1"/>
  <c r="P31" i="1"/>
  <c r="Q31" i="1" s="1"/>
  <c r="J31" i="1"/>
  <c r="K31" i="1" s="1"/>
  <c r="P30" i="1"/>
  <c r="Q30" i="1" s="1"/>
  <c r="J30" i="1"/>
  <c r="K30" i="1" s="1"/>
  <c r="P29" i="1"/>
  <c r="Q29" i="1" s="1"/>
  <c r="J29" i="1"/>
  <c r="K29" i="1" s="1"/>
  <c r="P28" i="1"/>
  <c r="Q28" i="1" s="1"/>
  <c r="J28" i="1"/>
  <c r="K28" i="1" s="1"/>
  <c r="P27" i="1"/>
  <c r="Q27" i="1" s="1"/>
  <c r="J27" i="1"/>
  <c r="K27" i="1" s="1"/>
  <c r="P26" i="1"/>
  <c r="Q26" i="1" s="1"/>
  <c r="J26" i="1"/>
  <c r="K26" i="1" s="1"/>
  <c r="P25" i="1"/>
  <c r="Q25" i="1" s="1"/>
  <c r="J25" i="1"/>
  <c r="K25" i="1" s="1"/>
  <c r="P14" i="1"/>
  <c r="Q14" i="1" s="1"/>
  <c r="J14" i="1"/>
  <c r="K14" i="1" s="1"/>
  <c r="P13" i="1"/>
  <c r="Q13" i="1" s="1"/>
  <c r="J13" i="1"/>
  <c r="K13" i="1" s="1"/>
  <c r="P12" i="1"/>
  <c r="Q12" i="1" s="1"/>
  <c r="J12" i="1"/>
  <c r="K12" i="1" s="1"/>
  <c r="P11" i="1"/>
  <c r="Q11" i="1" s="1"/>
  <c r="J11" i="1"/>
  <c r="K11" i="1" s="1"/>
  <c r="P10" i="1"/>
  <c r="Q10" i="1" s="1"/>
  <c r="J10" i="1"/>
  <c r="K10" i="1" s="1"/>
  <c r="P9" i="1"/>
  <c r="Q9" i="1" s="1"/>
  <c r="J9" i="1"/>
  <c r="K9" i="1" s="1"/>
  <c r="P8" i="1"/>
  <c r="Q8" i="1" s="1"/>
  <c r="J8" i="1"/>
  <c r="K8" i="1" s="1"/>
  <c r="P7" i="1"/>
  <c r="Q7" i="1" s="1"/>
  <c r="J7" i="1"/>
  <c r="K7" i="1" s="1"/>
  <c r="P6" i="1"/>
  <c r="Q6" i="1" s="1"/>
  <c r="J6" i="1"/>
  <c r="K6" i="1" s="1"/>
  <c r="P5" i="1"/>
  <c r="Q5" i="1" s="1"/>
  <c r="J5" i="1"/>
  <c r="K5" i="1" s="1"/>
</calcChain>
</file>

<file path=xl/sharedStrings.xml><?xml version="1.0" encoding="utf-8"?>
<sst xmlns="http://schemas.openxmlformats.org/spreadsheetml/2006/main" count="284" uniqueCount="123">
  <si>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</si>
  <si>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</si>
  <si>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</si>
  <si>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</si>
  <si>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</si>
  <si>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</si>
  <si>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</si>
  <si>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</si>
  <si>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</si>
  <si>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</si>
  <si>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</si>
  <si>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</si>
  <si>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</si>
  <si>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</si>
  <si>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</si>
  <si>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</si>
  <si>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</si>
  <si>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</si>
  <si>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</si>
  <si>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</si>
  <si>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</si>
  <si>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</si>
  <si>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</si>
  <si>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INTERNO</t>
  </si>
  <si>
    <t>Ejecución</t>
  </si>
  <si>
    <t xml:space="preserve">Operacional </t>
  </si>
  <si>
    <t>Contratista</t>
  </si>
  <si>
    <t>[Describir el tratamiento o control a ser implementado]</t>
  </si>
  <si>
    <t>[Describir la consecuencia de la ocurrencia del evento]</t>
  </si>
  <si>
    <t xml:space="preserve">PLANEACIÓN </t>
  </si>
  <si>
    <t xml:space="preserve">Económico </t>
  </si>
  <si>
    <t>Riesgo Bajo</t>
  </si>
  <si>
    <t xml:space="preserve">Entidad Estatal </t>
  </si>
  <si>
    <t>Si</t>
  </si>
  <si>
    <t xml:space="preserve">En ejecución del contrato </t>
  </si>
  <si>
    <t>[Definir la forma de realizar el monitoreo]</t>
  </si>
  <si>
    <t>[Definir la periodicidad del monitoreo]</t>
  </si>
  <si>
    <t>ESPECIFICO</t>
  </si>
  <si>
    <t xml:space="preserve">EXTERNO </t>
  </si>
  <si>
    <t>Selección</t>
  </si>
  <si>
    <t xml:space="preserve">Social o Politico </t>
  </si>
  <si>
    <t>No</t>
  </si>
  <si>
    <t xml:space="preserve">Financiero </t>
  </si>
  <si>
    <t xml:space="preserve">Riesgo medio </t>
  </si>
  <si>
    <t>Regulatorio</t>
  </si>
  <si>
    <t xml:space="preserve">Riesgo alto </t>
  </si>
  <si>
    <t xml:space="preserve">De la Naturaleza </t>
  </si>
  <si>
    <t xml:space="preserve">Ambiental </t>
  </si>
  <si>
    <t>Riesgo Extremo</t>
  </si>
  <si>
    <t xml:space="preserve">Tecnológico </t>
  </si>
  <si>
    <t>Entidad y contratista</t>
  </si>
  <si>
    <t xml:space="preserve">seguimiento del avance de los modulos asociados a cada una de las capacitaciones o cursos </t>
  </si>
  <si>
    <t xml:space="preserve">semanal </t>
  </si>
  <si>
    <t>Falla en sistemas de información y/o uso de tecnología.</t>
  </si>
  <si>
    <t xml:space="preserve">Retrasos en el desarrollo de las capacitaciones o Cursos </t>
  </si>
  <si>
    <t xml:space="preserve">implementacion de un sistema para el desarrollo del curso o de la capacitacion de reslpaldo </t>
  </si>
  <si>
    <t xml:space="preserve">verificación de la capacidad opetrativa del sistema para el desarrollo de la actividad de capacistacion o curso por el tiempo mínimo requerido por la entidad </t>
  </si>
  <si>
    <t>frecuente</t>
  </si>
  <si>
    <t>Retraso en ejecución de actividades del contrato</t>
  </si>
  <si>
    <t>Revisión de decisiones sobre procesos, procedimientos y parámetros.</t>
  </si>
  <si>
    <t>Revisión previa de las hojas de vida de los docentes propuestos y contenido de las acciones de capacitación</t>
  </si>
  <si>
    <t>Revisión previa de las hojas de vida, y su respectiva comprobación</t>
  </si>
  <si>
    <t>según cronograma</t>
  </si>
  <si>
    <t>No acatar las normas de confidencialidad.</t>
  </si>
  <si>
    <t>Divulgación de la información de carácter confidencial del instituto</t>
  </si>
  <si>
    <t>Seguimiento al cumplimiento del acuerdo de servicio.</t>
  </si>
  <si>
    <t xml:space="preserve">Afectación a la integridad, intimidad y derechos de las personas.
</t>
  </si>
  <si>
    <t xml:space="preserve">Afectación en la ejecución del contrato a causa de que el contratista no cuente con la disponibilidad de docentes requeridos al momento de llevar a cabo las capacitaciones
</t>
  </si>
  <si>
    <t>Que se afecte o retrace la ejecución del cronograma de capacitaciones proyectadas</t>
  </si>
  <si>
    <t xml:space="preserve">Una vez firmado el contrato el contratista debe asegurar la disponibilidad de los docentes para cumplir con el objeto contractual </t>
  </si>
  <si>
    <t>permanente</t>
  </si>
  <si>
    <t>Fallas en las herramientas tecnologicas o interrupciones en las comunicaciones que afecten el acceso remoto a la capacitacion</t>
  </si>
  <si>
    <t>Retrasos o modificaciones al cronograma de la capacitacion</t>
  </si>
  <si>
    <t>Análisis de la situación por parte del contratista y la entidad  y tomar las medidas a que haya lugar</t>
  </si>
  <si>
    <t xml:space="preserve">Evaluación y análisis por parte de la entidad  y el contratista en caso de presentarse la situación </t>
  </si>
  <si>
    <t>Informe de supervisión del contrato con el registro del análisis realizado</t>
  </si>
  <si>
    <t xml:space="preserve">El contratista debe asegurar que cuenta con la acreditación de alta calidad para cumplir con el objeto contractual y mantenerla durante la ejecución del contrato. </t>
  </si>
  <si>
    <t>Variación en determinantes para la ejecución de las acciones de capacitación</t>
  </si>
  <si>
    <t>Prorroga en tiempo para ejecución</t>
  </si>
  <si>
    <t xml:space="preserve">Hacer seguimiento del avance de la capacitación o del curso </t>
  </si>
  <si>
    <t>contratista</t>
  </si>
  <si>
    <t>Uso de herramientas o equipos
técnicos inadecuados o
insuficiente para desarrollar las
acciones de capacitación</t>
  </si>
  <si>
    <t xml:space="preserve">(-)Implementación de prácticas de control de calidad y programación de equipos. 
(-)Validación previa del funcionamiento de las heramientas de conectividad </t>
  </si>
  <si>
    <t>SI</t>
  </si>
  <si>
    <t>DIARIA</t>
  </si>
  <si>
    <t xml:space="preserve">Falta de idoneidad para desarrollar el curso o la capacitación </t>
  </si>
  <si>
    <t>Desempeño ineficiente de las acciones de  capacitación</t>
  </si>
  <si>
    <t xml:space="preserve">  - Control de la información suministrada y advertencia sobre el uso
confidencial de la misma.
 - el docente debera diligenciar y firmar el formato de confidencialidad atendiendo el curso a desarrollar </t>
  </si>
  <si>
    <t>NO</t>
  </si>
  <si>
    <t>Alteración, modificación y / o divulgación indebida de la información asociada a los  datos personales de los servidores públicos inscritos en el curso o capacitacion.</t>
  </si>
  <si>
    <t xml:space="preserve">Imlementar prácticas de seguirdad del manejo de la información sensible para mantener la confidencialidad de los datos </t>
  </si>
  <si>
    <t xml:space="preserve"> - Comunicar al instituto y en el desarrollo del curso los protocolos asociados al tratamiento de datos personales 
 - Salvaguardar la información sensible.
</t>
  </si>
  <si>
    <t xml:space="preserve">Entregar las hojas de vida para revisión y aprobación del supervisor del docente títular y del suplente de que cuente con el mismo perfil  </t>
  </si>
  <si>
    <t>DIARIO</t>
  </si>
  <si>
    <t xml:space="preserve">Confinamiento total o parcial decretado por el Gobierno Nacional o Local a causa de cualquier tipo de pandemia, endemia u otras situaciones que afecte la salud de las partes interesadas dentro del proceso. </t>
  </si>
  <si>
    <t xml:space="preserve"> - Análisis de la situación cuando se presente por parte del contratista y la entidad  y tomar las medidas a que haya lugar 
 - Modificación del contrato atendiendo el cambio de la modalidad presencial a modalidad virrual en caso de requerirlo </t>
  </si>
  <si>
    <t xml:space="preserve">Informe de supervisión del contrato con el registro del análisis realizado </t>
  </si>
  <si>
    <t xml:space="preserve">En el momento que ocurra la situación </t>
  </si>
  <si>
    <t>Afectación de la ejecución contractual 
Afectación al desarrollo del PIC</t>
  </si>
  <si>
    <t>Ajuste del cronograma de capacitaciones o modificación de la presencialidad identificada para el curso del item 21</t>
  </si>
  <si>
    <t>Especifico</t>
  </si>
  <si>
    <t xml:space="preserve">Externo </t>
  </si>
  <si>
    <t xml:space="preserve">Ejecución </t>
  </si>
  <si>
    <t>Falta de disponibilidad de recursos por demoras del Ministerio de hacienda no autoriza disponibilidad del PAC</t>
  </si>
  <si>
    <t xml:space="preserve">Atraso en el pago de las facturas o cuentas de cobro </t>
  </si>
  <si>
    <t xml:space="preserve">Continuar adelantando las gestiones pertinentes ante el Ministerio de Hacienda para la consecución de los recursos y comunicar de manera permanente </t>
  </si>
  <si>
    <t xml:space="preserve">comunicar de manera permanente al contratista el resultado de los trámites </t>
  </si>
  <si>
    <t xml:space="preserve"> Mensual</t>
  </si>
  <si>
    <t xml:space="preserve">Cambio en la legislación tributaria, la creación de nuevos impuestos la supresión o modificación de los existentes y en general cualquier evento que modifique las condiciones tributarias existentes desde el momento de la presentación de la propuesta hasta la   de la liquidación del contrato. </t>
  </si>
  <si>
    <t xml:space="preserve"> -Mayores costos asociados en la ejecución del contrato  
 -Aumento en las deducciones tributarias a realizar por parte de la entidad </t>
  </si>
  <si>
    <t>Verificar constantemente los cambios tributarios que puedan afectar la ejecución del contrato</t>
  </si>
  <si>
    <t>Conocer los cambios en materia legislativa que impactan el contrato</t>
  </si>
  <si>
    <t xml:space="preserve">Social o Político </t>
  </si>
  <si>
    <t>Costos causados por paros, huelgas o situaciones de orden público, emergencia sanitaria u otros eventos que impidan el cumplimiento del contrato antes de la prestación del servicio</t>
  </si>
  <si>
    <t xml:space="preserve">Demora en la entrega de los bienes o en la prestación </t>
  </si>
  <si>
    <t xml:space="preserve">Contratista </t>
  </si>
  <si>
    <t xml:space="preserve">Entidad y Contratista </t>
  </si>
  <si>
    <t>En ejecución</t>
  </si>
  <si>
    <t>Comunicación permanente con el contratista respecto a las fechas de entrega.</t>
  </si>
  <si>
    <t>Semanal</t>
  </si>
  <si>
    <t>Previa justificación del hecho presentado al supervisor se acordará elaborar un plan de contingencia en caso de presentarse alguna de estas situaciones, el cual permita realizar el Objeto del contrato sin que afecte el desarrollo de los procesos que requieren de estos equipos.</t>
  </si>
  <si>
    <t>INSTITUTO NACIONAL DE MEDICINA LEGAL Y CIENCIAS FORENSES 
MATRIZ DE RIESGOS</t>
  </si>
  <si>
    <t xml:space="preserve">Afectación de la ejecución del contrato debido a la perdida del reconocimiento por el ministerio de educacion Nacional, licencia de funcionamiento, o de otros permisos del proponente o contratista.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</si>
</sst>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scheme val="minor"/>
    </font>
    <font>
      <sz val="11"/>
      <color theme="1"/>
      <name val="Calibri"/>
      <family val="2"/>
      <scheme val="minor"/>
    </font>
    <font>
      <sz val="11"/>
      <color theme="1"/>
      <name val="Calibri"/>
      <family val="2"/>
      <scheme val="minor"/>
    </font>
    <font>
      <sz val="8"/>
      <color rgb="FFFFFFFF"/>
      <name val="Arial"/>
      <family val="2"/>
    </font>
    <font>
      <sz val="8"/>
      <color rgb="FF000000"/>
      <name val="Arial"/>
      <family val="2"/>
    </font>
    <font>
      <sz val="11"/>
      <name val="Calibri"/>
      <family val="2"/>
    </font>
    <font>
      <sz val="11"/>
      <color theme="1"/>
      <name val="Calibri"/>
      <family val="2"/>
    </font>
    <font>
      <sz val="8"/>
      <color rgb="FF959393"/>
      <name val="Arial"/>
      <family val="2"/>
    </font>
    <font>
      <sz val="11"/>
      <color theme="1"/>
      <name val="Calibri"/>
      <family val="2"/>
      <scheme val="minor"/>
    </font>
    <font>
      <sz val="11"/>
      <color theme="1"/>
      <name val="Calibri"/>
      <family val="2"/>
    </font>
    <font>
      <sz val="8"/>
      <color theme="1"/>
      <name val="Arial"/>
      <family val="2"/>
    </font>
    <font>
      <sz val="8"/>
      <color rgb="FF959393"/>
      <name val="Arial"/>
      <family val="2"/>
    </font>
  </fonts>
  <fills count="8">
    <fill>
      <patternFill patternType="none"/>
    </fill>
    <fill>
      <patternFill patternType="gray125"/>
    </fill>
    <fill>
      <patternFill patternType="solid">
        <fgColor rgb="FFD0CECE"/>
        <bgColor rgb="FFD0CECE"/>
      </patternFill>
    </fill>
    <fill>
      <patternFill patternType="solid">
        <fgColor rgb="FFD9D9D9"/>
        <bgColor rgb="FFD9D9D9"/>
      </patternFill>
    </fill>
    <fill>
      <patternFill patternType="solid">
        <fgColor theme="0"/>
        <bgColor indexed="64"/>
      </patternFill>
    </fill>
    <fill>
      <patternFill patternType="solid">
        <fgColor theme="2" tint="-0.14999847407452621"/>
        <bgColor rgb="FFD0CECE"/>
      </patternFill>
    </fill>
    <fill>
      <patternFill patternType="solid">
        <fgColor theme="2" tint="-0.14999847407452621"/>
        <bgColor rgb="FFD9D9D9"/>
      </patternFill>
    </fill>
    <fill>
      <patternFill patternType="solid">
        <fgColor theme="2" tint="-0.14999847407452621"/>
        <bgColor indexed="64"/>
      </patternFill>
    </fill>
  </fills>
  <borders count="9">
    <border>
      <left/>
      <right/>
      <top/>
      <bottom/>
      <diagonal/>
    </border>
    <border>
      <left style="medium">
        <color rgb="FFA6A6A6"/>
      </left>
      <right style="medium">
        <color rgb="FFA6A6A6"/>
      </right>
      <top style="medium">
        <color rgb="FFA6A6A6"/>
      </top>
      <bottom/>
      <diagonal/>
    </border>
    <border>
      <left style="medium">
        <color rgb="FFA6A6A6"/>
      </left>
      <right/>
      <top style="medium">
        <color rgb="FFA6A6A6"/>
      </top>
      <bottom style="medium">
        <color rgb="FFA6A6A6"/>
      </bottom>
      <diagonal/>
    </border>
    <border>
      <left/>
      <right/>
      <top style="medium">
        <color rgb="FFA6A6A6"/>
      </top>
      <bottom style="medium">
        <color rgb="FFA6A6A6"/>
      </bottom>
      <diagonal/>
    </border>
    <border>
      <left/>
      <right style="medium">
        <color rgb="FFA6A6A6"/>
      </right>
      <top style="medium">
        <color rgb="FFA6A6A6"/>
      </top>
      <bottom style="medium">
        <color rgb="FFA6A6A6"/>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right/>
      <top/>
      <bottom style="medium">
        <color rgb="FFA6A6A6"/>
      </bottom>
      <diagonal/>
    </border>
  </borders>
  <cellStyleXfs count="1">
    <xf numFmtId="0" fontId="0" fillId="0" borderId="0"/>
  </cellStyleXfs>
  <cellXfs count="35">
    <xf numFmtId="0" fontId="0" fillId="0" borderId="0" xfId="0"/>
    <xf numFmtId="0" fontId="7" fillId="0" borderId="7" xfId="0" applyFont="1" applyBorder="1" applyAlignment="1">
      <alignment horizontal="center" vertical="center" wrapText="1"/>
    </xf>
    <xf numFmtId="0" fontId="8" fillId="0" borderId="0" xfId="0" applyFont="1"/>
    <xf numFmtId="0" fontId="6" fillId="4" borderId="0" xfId="0" applyFont="1" applyFill="1" applyAlignment="1">
      <alignment vertical="center" wrapText="1"/>
    </xf>
    <xf numFmtId="0" fontId="0" fillId="4" borderId="0" xfId="0" applyFill="1"/>
    <xf numFmtId="0" fontId="7" fillId="4" borderId="6" xfId="0" applyFont="1" applyFill="1" applyBorder="1" applyAlignment="1">
      <alignment horizontal="center" vertical="center" wrapText="1"/>
    </xf>
    <xf numFmtId="0" fontId="7" fillId="4" borderId="7" xfId="0" applyFont="1" applyFill="1" applyBorder="1" applyAlignment="1">
      <alignment horizontal="center" vertical="center" textRotation="90" wrapText="1"/>
    </xf>
    <xf numFmtId="0" fontId="7" fillId="4" borderId="7" xfId="0" applyFont="1" applyFill="1" applyBorder="1" applyAlignment="1">
      <alignment horizontal="center" vertical="center" wrapText="1"/>
    </xf>
    <xf numFmtId="0" fontId="2" fillId="0" borderId="0" xfId="0" applyFont="1"/>
    <xf numFmtId="0" fontId="11" fillId="4" borderId="7" xfId="0" applyFont="1" applyFill="1" applyBorder="1" applyAlignment="1">
      <alignment horizontal="center" vertical="center" wrapText="1"/>
    </xf>
    <xf numFmtId="0" fontId="11" fillId="4" borderId="7" xfId="0" applyFont="1" applyFill="1" applyBorder="1" applyAlignment="1">
      <alignment horizontal="center" vertical="center" textRotation="90" wrapText="1"/>
    </xf>
    <xf numFmtId="0" fontId="0" fillId="4" borderId="0" xfId="0" applyFill="1" applyAlignment="1">
      <alignment textRotation="90"/>
    </xf>
    <xf numFmtId="0" fontId="4" fillId="6" borderId="1" xfId="0" applyFont="1" applyFill="1" applyBorder="1" applyAlignment="1">
      <alignment horizontal="center" vertical="center" wrapText="1"/>
    </xf>
    <xf numFmtId="0" fontId="5" fillId="7" borderId="5" xfId="0" applyFont="1" applyFill="1" applyBorder="1"/>
    <xf numFmtId="0" fontId="5" fillId="7" borderId="6" xfId="0" applyFont="1" applyFill="1" applyBorder="1"/>
    <xf numFmtId="0" fontId="4" fillId="6" borderId="1" xfId="0" applyFont="1" applyFill="1" applyBorder="1" applyAlignment="1">
      <alignment horizontal="center" vertical="center" textRotation="90" wrapText="1"/>
    </xf>
    <xf numFmtId="0" fontId="4" fillId="6" borderId="2" xfId="0" applyFont="1" applyFill="1" applyBorder="1" applyAlignment="1">
      <alignment horizontal="center" vertical="center" wrapText="1"/>
    </xf>
    <xf numFmtId="0" fontId="5" fillId="7" borderId="4" xfId="0" applyFont="1" applyFill="1" applyBorder="1"/>
    <xf numFmtId="0" fontId="5" fillId="7" borderId="6" xfId="0" applyFont="1" applyFill="1" applyBorder="1" applyAlignment="1">
      <alignment horizontal="center" vertical="center" wrapText="1"/>
    </xf>
    <xf numFmtId="0" fontId="5" fillId="7" borderId="3" xfId="0" applyFont="1" applyFill="1" applyBorder="1"/>
    <xf numFmtId="0" fontId="1" fillId="4" borderId="8" xfId="0" applyFont="1" applyFill="1" applyBorder="1" applyAlignment="1">
      <alignment horizontal="center" wrapText="1"/>
    </xf>
    <xf numFmtId="0" fontId="0" fillId="4" borderId="8" xfId="0" applyFill="1" applyBorder="1" applyAlignment="1">
      <alignment horizontal="center"/>
    </xf>
    <xf numFmtId="0" fontId="10" fillId="5" borderId="1" xfId="0" applyFont="1" applyFill="1" applyBorder="1" applyAlignment="1">
      <alignment horizontal="center" vertical="center" wrapText="1"/>
    </xf>
    <xf numFmtId="0" fontId="9" fillId="7" borderId="5" xfId="0" applyFont="1" applyFill="1" applyBorder="1" applyAlignment="1">
      <alignment horizontal="center" vertical="center"/>
    </xf>
    <xf numFmtId="0" fontId="9" fillId="7" borderId="6" xfId="0" applyFont="1" applyFill="1" applyBorder="1" applyAlignment="1">
      <alignment horizontal="center" vertical="center"/>
    </xf>
    <xf numFmtId="0" fontId="10" fillId="5" borderId="1" xfId="0" applyFont="1" applyFill="1" applyBorder="1" applyAlignment="1">
      <alignment horizontal="center" vertical="center" textRotation="90" wrapText="1"/>
    </xf>
    <xf numFmtId="0" fontId="4" fillId="3" borderId="2" xfId="0" applyFont="1" applyFill="1" applyBorder="1" applyAlignment="1">
      <alignment horizontal="center" vertical="center" wrapText="1"/>
    </xf>
    <xf numFmtId="0" fontId="5" fillId="0" borderId="4" xfId="0" applyFont="1" applyBorder="1"/>
    <xf numFmtId="0" fontId="4" fillId="3" borderId="1" xfId="0" applyFont="1" applyFill="1" applyBorder="1" applyAlignment="1">
      <alignment horizontal="center" vertical="center" textRotation="90" wrapText="1"/>
    </xf>
    <xf numFmtId="0" fontId="5" fillId="0" borderId="6" xfId="0" applyFont="1" applyBorder="1"/>
    <xf numFmtId="0" fontId="5" fillId="0" borderId="3" xfId="0" applyFont="1" applyBorder="1"/>
    <xf numFmtId="0" fontId="5" fillId="0" borderId="5" xfId="0" applyFont="1" applyBorder="1"/>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textRotation="90" wrapText="1"/>
    </xf>
    <xf numFmtId="0" fontId="4" fillId="3" borderId="1" xfId="0" applyFont="1" applyFill="1" applyBorder="1" applyAlignment="1">
      <alignment horizontal="center" vertical="center" wrapText="1"/>
    </xf>
  </cellXfs>
  <cellStyles count="1">
    <cellStyle name="Normal" xfId="0" builtinId="0"/>
  </cellStyles>
  <dxfs count="18">
    <dxf>
      <fill>
        <patternFill>
          <fgColor theme="1"/>
          <bgColor rgb="FFC00000"/>
        </patternFill>
      </fill>
    </dxf>
    <dxf>
      <fill>
        <patternFill>
          <bgColor theme="9" tint="-0.24994659260841701"/>
        </patternFill>
      </fill>
    </dxf>
    <dxf>
      <fill>
        <patternFill>
          <fgColor auto="1"/>
          <bgColor theme="7" tint="0.39994506668294322"/>
        </patternFill>
      </fill>
    </dxf>
    <dxf>
      <fill>
        <patternFill>
          <fgColor theme="4"/>
          <bgColor theme="5" tint="0.39994506668294322"/>
        </patternFill>
      </fill>
    </dxf>
    <dxf>
      <fill>
        <patternFill>
          <fgColor theme="0"/>
          <bgColor theme="9" tint="-0.24994659260841701"/>
        </patternFill>
      </fill>
    </dxf>
    <dxf>
      <fill>
        <patternFill>
          <fgColor auto="1"/>
          <bgColor theme="7" tint="0.39994506668294322"/>
        </patternFill>
      </fill>
    </dxf>
    <dxf>
      <fill>
        <patternFill>
          <fgColor auto="1"/>
          <bgColor theme="5" tint="0.39994506668294322"/>
        </patternFill>
      </fill>
    </dxf>
    <dxf>
      <border>
        <left style="thin">
          <color rgb="FF9C0006"/>
        </left>
        <right style="thin">
          <color rgb="FF9C0006"/>
        </right>
        <top style="thin">
          <color rgb="FF9C0006"/>
        </top>
        <bottom style="thin">
          <color rgb="FF9C0006"/>
        </bottom>
      </border>
    </dxf>
    <dxf>
      <fill>
        <patternFill>
          <fgColor theme="0"/>
          <bgColor rgb="FFC00000"/>
        </patternFill>
      </fill>
    </dxf>
    <dxf>
      <fill>
        <patternFill>
          <fgColor theme="1"/>
          <bgColor rgb="FFC00000"/>
        </patternFill>
      </fill>
    </dxf>
    <dxf>
      <fill>
        <patternFill>
          <bgColor theme="9" tint="-0.24994659260841701"/>
        </patternFill>
      </fill>
    </dxf>
    <dxf>
      <fill>
        <patternFill>
          <fgColor auto="1"/>
          <bgColor theme="7" tint="0.39994506668294322"/>
        </patternFill>
      </fill>
    </dxf>
    <dxf>
      <fill>
        <patternFill>
          <fgColor theme="4"/>
          <bgColor theme="5" tint="0.39994506668294322"/>
        </patternFill>
      </fill>
    </dxf>
    <dxf>
      <fill>
        <patternFill>
          <fgColor theme="0"/>
          <bgColor theme="9" tint="-0.24994659260841701"/>
        </patternFill>
      </fill>
    </dxf>
    <dxf>
      <fill>
        <patternFill>
          <fgColor auto="1"/>
          <bgColor theme="7" tint="0.39994506668294322"/>
        </patternFill>
      </fill>
    </dxf>
    <dxf>
      <fill>
        <patternFill>
          <fgColor auto="1"/>
          <bgColor theme="5" tint="0.39994506668294322"/>
        </patternFill>
      </fill>
    </dxf>
    <dxf>
      <border>
        <left style="thin">
          <color rgb="FF9C0006"/>
        </left>
        <right style="thin">
          <color rgb="FF9C0006"/>
        </right>
        <top style="thin">
          <color rgb="FF9C0006"/>
        </top>
        <bottom style="thin">
          <color rgb="FF9C0006"/>
        </bottom>
      </border>
    </dxf>
    <dxf>
      <fill>
        <patternFill>
          <fgColor theme="0"/>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224052</xdr:colOff>
      <xdr:row>48</xdr:row>
      <xdr:rowOff>52320</xdr:rowOff>
    </xdr:from>
    <xdr:to>
      <xdr:col>6</xdr:col>
      <xdr:colOff>1915885</xdr:colOff>
      <xdr:row>56</xdr:row>
      <xdr:rowOff>54429</xdr:rowOff>
    </xdr:to>
    <xdr:pic>
      <xdr:nvPicPr>
        <xdr:cNvPr id="2" name="Imagen 1398600396">
          <a:extLst>
            <a:ext uri="{FF2B5EF4-FFF2-40B4-BE49-F238E27FC236}">
              <a16:creationId xmlns:a16="http://schemas.microsoft.com/office/drawing/2014/main" id="{BE41D545-060D-E7C7-5828-CA9A6D1E10F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67052" y="18917263"/>
          <a:ext cx="4064919" cy="1395480"/>
        </a:xfrm>
        <a:prstGeom prst="rect">
          <a:avLst/>
        </a:prstGeom>
      </xdr:spPr>
    </xdr:pic>
    <xdr:clientData/>
  </xdr:twoCellAnchor>
  <xdr:twoCellAnchor editAs="oneCell">
    <xdr:from>
      <xdr:col>12</xdr:col>
      <xdr:colOff>1013012</xdr:colOff>
      <xdr:row>47</xdr:row>
      <xdr:rowOff>64890</xdr:rowOff>
    </xdr:from>
    <xdr:to>
      <xdr:col>21</xdr:col>
      <xdr:colOff>309923</xdr:colOff>
      <xdr:row>57</xdr:row>
      <xdr:rowOff>65849</xdr:rowOff>
    </xdr:to>
    <xdr:pic>
      <xdr:nvPicPr>
        <xdr:cNvPr id="3" name="Imagen 5722319">
          <a:extLst>
            <a:ext uri="{FF2B5EF4-FFF2-40B4-BE49-F238E27FC236}">
              <a16:creationId xmlns:a16="http://schemas.microsoft.com/office/drawing/2014/main" id="{FB0009B8-E2F3-CDD3-3CE5-952DDA80AF7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682753" y="19303149"/>
          <a:ext cx="4487476" cy="1793900"/>
        </a:xfrm>
        <a:prstGeom prst="rect">
          <a:avLst/>
        </a:prstGeom>
      </xdr:spPr>
    </xdr:pic>
    <xdr:clientData/>
  </xdr:twoCellAnchor>
  <xdr:twoCellAnchor editAs="oneCell">
    <xdr:from>
      <xdr:col>0</xdr:col>
      <xdr:colOff>52891</xdr:colOff>
      <xdr:row>56</xdr:row>
      <xdr:rowOff>11900</xdr:rowOff>
    </xdr:from>
    <xdr:to>
      <xdr:col>10</xdr:col>
      <xdr:colOff>227875</xdr:colOff>
      <xdr:row>76</xdr:row>
      <xdr:rowOff>694</xdr:rowOff>
    </xdr:to>
    <xdr:pic>
      <xdr:nvPicPr>
        <xdr:cNvPr id="4" name="Imagen 1235718120">
          <a:extLst>
            <a:ext uri="{FF2B5EF4-FFF2-40B4-BE49-F238E27FC236}">
              <a16:creationId xmlns:a16="http://schemas.microsoft.com/office/drawing/2014/main" id="{9521D75C-F87F-CB52-1736-055A1CBC821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52891" y="20397641"/>
          <a:ext cx="6647502" cy="3573183"/>
        </a:xfrm>
        <a:prstGeom prst="rect">
          <a:avLst/>
        </a:prstGeom>
      </xdr:spPr>
    </xdr:pic>
    <xdr:clientData/>
  </xdr:twoCellAnchor>
  <xdr:twoCellAnchor editAs="oneCell">
    <xdr:from>
      <xdr:col>12</xdr:col>
      <xdr:colOff>778348</xdr:colOff>
      <xdr:row>55</xdr:row>
      <xdr:rowOff>162371</xdr:rowOff>
    </xdr:from>
    <xdr:to>
      <xdr:col>16</xdr:col>
      <xdr:colOff>57950</xdr:colOff>
      <xdr:row>64</xdr:row>
      <xdr:rowOff>173799</xdr:rowOff>
    </xdr:to>
    <xdr:pic>
      <xdr:nvPicPr>
        <xdr:cNvPr id="5" name="Imagen 75882467">
          <a:extLst>
            <a:ext uri="{FF2B5EF4-FFF2-40B4-BE49-F238E27FC236}">
              <a16:creationId xmlns:a16="http://schemas.microsoft.com/office/drawing/2014/main" id="{28207EC4-DC7A-B02A-299C-38E96D820FC4}"/>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7419471" y="22741017"/>
          <a:ext cx="2233817" cy="159404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medicinalegalgovco-my.sharepoint.com/personal/caterin_garzon_medicinalegal_gov_co/Documents/1.%20GNGC/2025/2.%20REVISIONES/1.%20CD/1.%20PRESTACI&#211;N%20DE%20SERVICIOS%20PROFESIONALES%20O%20APOYO%20A%20LA%20GESTI&#211;N/5.%20CERTIFICACI&#211;N%20FORENSE/matriz%20riesgos%20certificaci&#243;n.xlsx" TargetMode="External"/><Relationship Id="rId2" Type="http://schemas.microsoft.com/office/2019/04/relationships/externalLinkLongPath" Target="https://medicinalegalgovco-my.sharepoint.com/personal/caterin_garzon_medicinalegal_gov_co/Documents/1.%20GNGC/2025/2.%20REVISIONES/1.%20CD/1.%20PRESTACI&#211;N%20DE%20SERVICIOS%20PROFESIONALES%20O%20APOYO%20A%20LA%20GESTI&#211;N/5.%20CERTIFICACI&#211;N%20FORENSE/matriz%20riesgos%20certificaci&#243;n.xlsx?4D5060B0" TargetMode="External"/><Relationship Id="rId1" Type="http://schemas.openxmlformats.org/officeDocument/2006/relationships/externalLinkPath" Target="file:///\\4D5060B0\matriz%20riesgos%20certificaci&#243;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Hoja2"/>
      <sheetName val="Hoja 1"/>
    </sheetNames>
    <sheetDataSet>
      <sheetData sheetId="0"/>
      <sheetData sheetId="1">
        <row r="4">
          <cell r="I4">
            <v>2</v>
          </cell>
          <cell r="J4" t="str">
            <v>Riesgo Bajo</v>
          </cell>
          <cell r="O4">
            <v>2</v>
          </cell>
          <cell r="P4" t="str">
            <v>Riesgo Bajo</v>
          </cell>
        </row>
        <row r="5">
          <cell r="I5">
            <v>3</v>
          </cell>
          <cell r="J5" t="str">
            <v>Riesgo Bajo</v>
          </cell>
          <cell r="O5">
            <v>3</v>
          </cell>
          <cell r="P5" t="str">
            <v>Riesgo Bajo</v>
          </cell>
        </row>
        <row r="6">
          <cell r="I6">
            <v>4</v>
          </cell>
          <cell r="J6" t="str">
            <v>Riesgo Bajo</v>
          </cell>
          <cell r="O6">
            <v>4</v>
          </cell>
          <cell r="P6" t="str">
            <v>Riesgo Bajo</v>
          </cell>
        </row>
        <row r="7">
          <cell r="I7">
            <v>5</v>
          </cell>
          <cell r="J7" t="str">
            <v xml:space="preserve">Riesgo medio </v>
          </cell>
          <cell r="O7">
            <v>5</v>
          </cell>
          <cell r="P7" t="str">
            <v xml:space="preserve">Riesgo medio </v>
          </cell>
        </row>
        <row r="8">
          <cell r="I8">
            <v>6</v>
          </cell>
          <cell r="J8" t="str">
            <v xml:space="preserve">Riesgo alto </v>
          </cell>
          <cell r="O8">
            <v>6</v>
          </cell>
          <cell r="P8" t="str">
            <v xml:space="preserve">Riesgo alto </v>
          </cell>
        </row>
        <row r="9">
          <cell r="I9">
            <v>7</v>
          </cell>
          <cell r="J9" t="str">
            <v xml:space="preserve">Riesgo alto </v>
          </cell>
          <cell r="O9">
            <v>7</v>
          </cell>
          <cell r="P9" t="str">
            <v xml:space="preserve">Riesgo alto </v>
          </cell>
        </row>
        <row r="10">
          <cell r="I10">
            <v>8</v>
          </cell>
          <cell r="J10" t="str">
            <v>Riesgo Extremo</v>
          </cell>
          <cell r="O10">
            <v>8</v>
          </cell>
          <cell r="P10" t="str">
            <v>Riesgo Extremo</v>
          </cell>
        </row>
        <row r="11">
          <cell r="I11">
            <v>9</v>
          </cell>
          <cell r="J11" t="str">
            <v>Riesgo Extremo</v>
          </cell>
          <cell r="O11">
            <v>9</v>
          </cell>
          <cell r="P11" t="str">
            <v>Riesgo Extremo</v>
          </cell>
        </row>
        <row r="12">
          <cell r="I12">
            <v>10</v>
          </cell>
          <cell r="J12" t="str">
            <v>Riesgo Extremo</v>
          </cell>
          <cell r="O12">
            <v>10</v>
          </cell>
          <cell r="P12" t="str">
            <v>Riesgo Extremo</v>
          </cell>
        </row>
      </sheetData>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1"/>
  <sheetViews>
    <sheetView tabSelected="1" view="pageBreakPreview" zoomScale="60" zoomScaleNormal="100" zoomScalePageLayoutView="85" workbookViewId="0">
      <pane xSplit="1" ySplit="4" topLeftCell="B10" activePane="bottomRight" state="frozen"/>
      <selection pane="topRight" activeCell="B1" sqref="B1"/>
      <selection pane="bottomLeft" activeCell="A5" sqref="A5"/>
      <selection pane="bottomRight" activeCell="F10" sqref="F10"/>
    </sheetView>
  </sheetViews>
  <sheetFormatPr baseColWidth="10" defaultColWidth="0" defaultRowHeight="15" customHeight="1" zeroHeight="1" x14ac:dyDescent="0.35"/>
  <cols>
    <col min="1" max="1" width="4.54296875" style="4" customWidth="1"/>
    <col min="2" max="5" width="3.7265625" style="4" customWidth="1"/>
    <col min="6" max="7" width="29.26953125" style="4" customWidth="1"/>
    <col min="8" max="12" width="3.7265625" style="4" customWidth="1"/>
    <col min="13" max="13" width="32.26953125" style="4" customWidth="1"/>
    <col min="14" max="17" width="3.54296875" style="4" customWidth="1"/>
    <col min="18" max="18" width="5.453125" style="4" customWidth="1"/>
    <col min="19" max="19" width="6.54296875" style="4" customWidth="1"/>
    <col min="20" max="20" width="9.26953125" style="4" customWidth="1"/>
    <col min="21" max="21" width="8" style="4" customWidth="1"/>
    <col min="22" max="22" width="21.453125" style="4" customWidth="1"/>
    <col min="23" max="23" width="3.26953125" style="11" customWidth="1"/>
    <col min="24" max="26" width="10.7265625" style="4" hidden="1" customWidth="1"/>
    <col min="27" max="16384" width="14.453125" style="4" hidden="1"/>
  </cols>
  <sheetData>
    <row r="1" spans="1:24" ht="37.15" customHeight="1" thickBot="1" x14ac:dyDescent="0.4">
      <c r="A1" s="20" t="s">
        <v>121</v>
      </c>
      <c r="B1" s="21"/>
      <c r="C1" s="21"/>
      <c r="D1" s="21"/>
      <c r="E1" s="21"/>
      <c r="F1" s="21"/>
      <c r="G1" s="21"/>
      <c r="H1" s="21"/>
      <c r="I1" s="21"/>
      <c r="J1" s="21"/>
      <c r="K1" s="21"/>
      <c r="L1" s="21"/>
      <c r="M1" s="21"/>
      <c r="N1" s="21"/>
      <c r="O1" s="21"/>
      <c r="P1" s="21"/>
      <c r="Q1" s="21"/>
      <c r="R1" s="21"/>
      <c r="S1" s="21"/>
      <c r="T1" s="21"/>
      <c r="U1" s="21"/>
      <c r="V1" s="21"/>
      <c r="W1" s="21"/>
    </row>
    <row r="2" spans="1:24" ht="33" customHeight="1" thickBot="1" x14ac:dyDescent="0.4">
      <c r="A2" s="22" t="s">
        <v>0</v>
      </c>
      <c r="B2" s="25" t="s">
        <v>1</v>
      </c>
      <c r="C2" s="25" t="s">
        <v>2</v>
      </c>
      <c r="D2" s="25" t="s">
        <v>3</v>
      </c>
      <c r="E2" s="25" t="s">
        <v>4</v>
      </c>
      <c r="F2" s="22" t="s">
        <v>5</v>
      </c>
      <c r="G2" s="22" t="s">
        <v>6</v>
      </c>
      <c r="H2" s="25" t="s">
        <v>7</v>
      </c>
      <c r="I2" s="25" t="s">
        <v>8</v>
      </c>
      <c r="J2" s="25" t="s">
        <v>9</v>
      </c>
      <c r="K2" s="25" t="s">
        <v>10</v>
      </c>
      <c r="L2" s="15" t="s">
        <v>11</v>
      </c>
      <c r="M2" s="12" t="s">
        <v>12</v>
      </c>
      <c r="N2" s="16" t="s">
        <v>13</v>
      </c>
      <c r="O2" s="19"/>
      <c r="P2" s="19"/>
      <c r="Q2" s="17"/>
      <c r="R2" s="15" t="s">
        <v>14</v>
      </c>
      <c r="S2" s="15" t="s">
        <v>15</v>
      </c>
      <c r="T2" s="15" t="s">
        <v>16</v>
      </c>
      <c r="U2" s="15" t="s">
        <v>17</v>
      </c>
      <c r="V2" s="16" t="s">
        <v>18</v>
      </c>
      <c r="W2" s="17"/>
      <c r="X2" s="3"/>
    </row>
    <row r="3" spans="1:24" ht="42" customHeight="1" x14ac:dyDescent="0.35">
      <c r="A3" s="23"/>
      <c r="B3" s="23"/>
      <c r="C3" s="23"/>
      <c r="D3" s="23"/>
      <c r="E3" s="23"/>
      <c r="F3" s="23"/>
      <c r="G3" s="23"/>
      <c r="H3" s="23"/>
      <c r="I3" s="23"/>
      <c r="J3" s="23"/>
      <c r="K3" s="23"/>
      <c r="L3" s="13"/>
      <c r="M3" s="13"/>
      <c r="N3" s="15" t="s">
        <v>7</v>
      </c>
      <c r="O3" s="15" t="s">
        <v>8</v>
      </c>
      <c r="P3" s="15" t="s">
        <v>19</v>
      </c>
      <c r="Q3" s="15" t="s">
        <v>10</v>
      </c>
      <c r="R3" s="13"/>
      <c r="S3" s="13"/>
      <c r="T3" s="13"/>
      <c r="U3" s="13"/>
      <c r="V3" s="12" t="s">
        <v>20</v>
      </c>
      <c r="W3" s="15" t="s">
        <v>21</v>
      </c>
      <c r="X3" s="3"/>
    </row>
    <row r="4" spans="1:24" ht="23.5" customHeight="1" thickBot="1" x14ac:dyDescent="0.4">
      <c r="A4" s="24"/>
      <c r="B4" s="24"/>
      <c r="C4" s="24"/>
      <c r="D4" s="24"/>
      <c r="E4" s="24"/>
      <c r="F4" s="24"/>
      <c r="G4" s="24"/>
      <c r="H4" s="24"/>
      <c r="I4" s="24"/>
      <c r="J4" s="24"/>
      <c r="K4" s="24"/>
      <c r="L4" s="14"/>
      <c r="M4" s="14"/>
      <c r="N4" s="14"/>
      <c r="O4" s="14"/>
      <c r="P4" s="14"/>
      <c r="Q4" s="14"/>
      <c r="R4" s="14"/>
      <c r="S4" s="14"/>
      <c r="T4" s="14"/>
      <c r="U4" s="14"/>
      <c r="V4" s="18"/>
      <c r="W4" s="14"/>
      <c r="X4" s="3"/>
    </row>
    <row r="5" spans="1:24" ht="75.5" thickBot="1" x14ac:dyDescent="0.4">
      <c r="A5" s="5">
        <v>1</v>
      </c>
      <c r="B5" s="6" t="s">
        <v>37</v>
      </c>
      <c r="C5" s="6" t="s">
        <v>23</v>
      </c>
      <c r="D5" s="6" t="s">
        <v>24</v>
      </c>
      <c r="E5" s="6" t="s">
        <v>25</v>
      </c>
      <c r="F5" s="7" t="s">
        <v>77</v>
      </c>
      <c r="G5" s="7" t="s">
        <v>78</v>
      </c>
      <c r="H5" s="6">
        <v>3</v>
      </c>
      <c r="I5" s="6">
        <v>2</v>
      </c>
      <c r="J5" s="6">
        <f t="shared" ref="J5:J37" si="0">H5+I5</f>
        <v>5</v>
      </c>
      <c r="K5" s="6" t="str">
        <f>VLOOKUP(J5,'Hoja 1'!$I$4:$J$12,2,FALSE)</f>
        <v xml:space="preserve">Riesgo medio </v>
      </c>
      <c r="L5" s="6" t="s">
        <v>50</v>
      </c>
      <c r="M5" s="9" t="s">
        <v>51</v>
      </c>
      <c r="N5" s="6">
        <v>2</v>
      </c>
      <c r="O5" s="6">
        <v>2</v>
      </c>
      <c r="P5" s="6">
        <f t="shared" ref="P5:P37" si="1">N5+O5</f>
        <v>4</v>
      </c>
      <c r="Q5" s="6" t="str">
        <f>VLOOKUP(P5,'Hoja 1'!$O$4:$P$12,2,FALSE)</f>
        <v>Riesgo Bajo</v>
      </c>
      <c r="R5" s="6" t="s">
        <v>33</v>
      </c>
      <c r="S5" s="6" t="s">
        <v>50</v>
      </c>
      <c r="T5" s="6" t="s">
        <v>34</v>
      </c>
      <c r="U5" s="6" t="s">
        <v>34</v>
      </c>
      <c r="V5" s="7" t="s">
        <v>79</v>
      </c>
      <c r="W5" s="10" t="s">
        <v>52</v>
      </c>
      <c r="X5" s="3"/>
    </row>
    <row r="6" spans="1:24" ht="62" thickBot="1" x14ac:dyDescent="0.4">
      <c r="A6" s="5">
        <v>2</v>
      </c>
      <c r="B6" s="6" t="s">
        <v>37</v>
      </c>
      <c r="C6" s="6" t="s">
        <v>38</v>
      </c>
      <c r="D6" s="6" t="s">
        <v>24</v>
      </c>
      <c r="E6" s="6" t="s">
        <v>49</v>
      </c>
      <c r="F6" s="7" t="s">
        <v>53</v>
      </c>
      <c r="G6" s="9" t="s">
        <v>54</v>
      </c>
      <c r="H6" s="6">
        <v>2</v>
      </c>
      <c r="I6" s="6">
        <v>2</v>
      </c>
      <c r="J6" s="6">
        <f t="shared" si="0"/>
        <v>4</v>
      </c>
      <c r="K6" s="6" t="str">
        <f>VLOOKUP(J6,'Hoja 1'!$I$4:$J$12,2,FALSE)</f>
        <v>Riesgo Bajo</v>
      </c>
      <c r="L6" s="6" t="s">
        <v>80</v>
      </c>
      <c r="M6" s="9" t="s">
        <v>55</v>
      </c>
      <c r="N6" s="6">
        <v>1</v>
      </c>
      <c r="O6" s="6">
        <v>1</v>
      </c>
      <c r="P6" s="6">
        <f t="shared" si="1"/>
        <v>2</v>
      </c>
      <c r="Q6" s="6" t="str">
        <f>VLOOKUP(P6,'Hoja 1'!$O$4:$P$12,2,FALSE)</f>
        <v>Riesgo Bajo</v>
      </c>
      <c r="R6" s="6" t="s">
        <v>33</v>
      </c>
      <c r="S6" s="6" t="s">
        <v>26</v>
      </c>
      <c r="T6" s="6" t="s">
        <v>34</v>
      </c>
      <c r="U6" s="6" t="s">
        <v>34</v>
      </c>
      <c r="V6" s="9" t="s">
        <v>56</v>
      </c>
      <c r="W6" s="10" t="s">
        <v>57</v>
      </c>
    </row>
    <row r="7" spans="1:24" ht="157.15" customHeight="1" thickBot="1" x14ac:dyDescent="0.4">
      <c r="A7" s="5">
        <v>3</v>
      </c>
      <c r="B7" s="6" t="s">
        <v>37</v>
      </c>
      <c r="C7" s="6" t="s">
        <v>23</v>
      </c>
      <c r="D7" s="6" t="s">
        <v>24</v>
      </c>
      <c r="E7" s="6" t="s">
        <v>25</v>
      </c>
      <c r="F7" s="7" t="s">
        <v>81</v>
      </c>
      <c r="G7" s="7" t="s">
        <v>58</v>
      </c>
      <c r="H7" s="6">
        <v>2</v>
      </c>
      <c r="I7" s="6">
        <v>3</v>
      </c>
      <c r="J7" s="6">
        <f t="shared" si="0"/>
        <v>5</v>
      </c>
      <c r="K7" s="6" t="str">
        <f>VLOOKUP(J7,'Hoja 1'!$I$4:$J$12,2,FALSE)</f>
        <v xml:space="preserve">Riesgo medio </v>
      </c>
      <c r="L7" s="6" t="s">
        <v>80</v>
      </c>
      <c r="M7" s="7" t="s">
        <v>82</v>
      </c>
      <c r="N7" s="6">
        <v>1</v>
      </c>
      <c r="O7" s="6">
        <v>2</v>
      </c>
      <c r="P7" s="6">
        <f t="shared" si="1"/>
        <v>3</v>
      </c>
      <c r="Q7" s="6" t="str">
        <f>VLOOKUP(P7,'Hoja 1'!$O$4:$P$12,2,FALSE)</f>
        <v>Riesgo Bajo</v>
      </c>
      <c r="R7" s="6" t="s">
        <v>83</v>
      </c>
      <c r="S7" s="6" t="s">
        <v>26</v>
      </c>
      <c r="T7" s="6" t="s">
        <v>34</v>
      </c>
      <c r="U7" s="6" t="s">
        <v>34</v>
      </c>
      <c r="V7" s="7" t="s">
        <v>59</v>
      </c>
      <c r="W7" s="6" t="s">
        <v>84</v>
      </c>
    </row>
    <row r="8" spans="1:24" ht="75.5" thickBot="1" x14ac:dyDescent="0.4">
      <c r="A8" s="5">
        <v>4</v>
      </c>
      <c r="B8" s="6" t="s">
        <v>37</v>
      </c>
      <c r="C8" s="6" t="s">
        <v>23</v>
      </c>
      <c r="D8" s="6" t="s">
        <v>24</v>
      </c>
      <c r="E8" s="6" t="s">
        <v>25</v>
      </c>
      <c r="F8" s="7" t="s">
        <v>85</v>
      </c>
      <c r="G8" s="7" t="s">
        <v>86</v>
      </c>
      <c r="H8" s="6">
        <v>3</v>
      </c>
      <c r="I8" s="6">
        <v>3</v>
      </c>
      <c r="J8" s="6">
        <f t="shared" si="0"/>
        <v>6</v>
      </c>
      <c r="K8" s="6" t="str">
        <f>VLOOKUP(J8,'Hoja 1'!$I$4:$J$12,2,FALSE)</f>
        <v xml:space="preserve">Riesgo alto </v>
      </c>
      <c r="L8" s="6" t="s">
        <v>80</v>
      </c>
      <c r="M8" s="7" t="s">
        <v>60</v>
      </c>
      <c r="N8" s="6">
        <v>2</v>
      </c>
      <c r="O8" s="6">
        <v>2</v>
      </c>
      <c r="P8" s="6">
        <f t="shared" si="1"/>
        <v>4</v>
      </c>
      <c r="Q8" s="6" t="str">
        <f>VLOOKUP(P8,'Hoja 1'!$O$4:$P$12,2,FALSE)</f>
        <v>Riesgo Bajo</v>
      </c>
      <c r="R8" s="6" t="s">
        <v>83</v>
      </c>
      <c r="S8" s="6" t="s">
        <v>50</v>
      </c>
      <c r="T8" s="6" t="s">
        <v>34</v>
      </c>
      <c r="U8" s="6" t="s">
        <v>34</v>
      </c>
      <c r="V8" s="7" t="s">
        <v>61</v>
      </c>
      <c r="W8" s="10" t="s">
        <v>62</v>
      </c>
    </row>
    <row r="9" spans="1:24" ht="75.5" thickBot="1" x14ac:dyDescent="0.4">
      <c r="A9" s="5">
        <v>5</v>
      </c>
      <c r="B9" s="6" t="s">
        <v>37</v>
      </c>
      <c r="C9" s="6" t="s">
        <v>23</v>
      </c>
      <c r="D9" s="6" t="s">
        <v>24</v>
      </c>
      <c r="E9" s="6" t="s">
        <v>44</v>
      </c>
      <c r="F9" s="7" t="s">
        <v>63</v>
      </c>
      <c r="G9" s="9" t="s">
        <v>64</v>
      </c>
      <c r="H9" s="6">
        <v>3</v>
      </c>
      <c r="I9" s="6">
        <v>2</v>
      </c>
      <c r="J9" s="6">
        <f t="shared" si="0"/>
        <v>5</v>
      </c>
      <c r="K9" s="6" t="str">
        <f>VLOOKUP(J9,'Hoja 1'!$I$4:$J$12,2,FALSE)</f>
        <v xml:space="preserve">Riesgo medio </v>
      </c>
      <c r="L9" s="6" t="s">
        <v>50</v>
      </c>
      <c r="M9" s="7" t="s">
        <v>87</v>
      </c>
      <c r="N9" s="6">
        <v>1</v>
      </c>
      <c r="O9" s="6">
        <v>1</v>
      </c>
      <c r="P9" s="6">
        <f t="shared" si="1"/>
        <v>2</v>
      </c>
      <c r="Q9" s="6" t="str">
        <f>VLOOKUP(P9,'Hoja 1'!$O$4:$P$12,2,FALSE)</f>
        <v>Riesgo Bajo</v>
      </c>
      <c r="R9" s="6" t="s">
        <v>88</v>
      </c>
      <c r="S9" s="6" t="s">
        <v>50</v>
      </c>
      <c r="T9" s="6" t="s">
        <v>34</v>
      </c>
      <c r="U9" s="6" t="s">
        <v>34</v>
      </c>
      <c r="V9" s="7" t="s">
        <v>65</v>
      </c>
      <c r="W9" s="6" t="s">
        <v>62</v>
      </c>
    </row>
    <row r="10" spans="1:24" ht="157.15" customHeight="1" thickBot="1" x14ac:dyDescent="0.4">
      <c r="A10" s="5">
        <v>6</v>
      </c>
      <c r="B10" s="6" t="s">
        <v>37</v>
      </c>
      <c r="C10" s="6" t="s">
        <v>23</v>
      </c>
      <c r="D10" s="6" t="s">
        <v>24</v>
      </c>
      <c r="E10" s="6" t="s">
        <v>25</v>
      </c>
      <c r="F10" s="7" t="s">
        <v>89</v>
      </c>
      <c r="G10" s="9" t="s">
        <v>66</v>
      </c>
      <c r="H10" s="6">
        <v>2</v>
      </c>
      <c r="I10" s="6">
        <v>2</v>
      </c>
      <c r="J10" s="6">
        <f t="shared" si="0"/>
        <v>4</v>
      </c>
      <c r="K10" s="6" t="str">
        <f>VLOOKUP(J10,'Hoja 1'!$I$4:$J$12,2,FALSE)</f>
        <v>Riesgo Bajo</v>
      </c>
      <c r="L10" s="6" t="s">
        <v>80</v>
      </c>
      <c r="M10" s="7" t="s">
        <v>90</v>
      </c>
      <c r="N10" s="6">
        <v>1</v>
      </c>
      <c r="O10" s="6">
        <v>1</v>
      </c>
      <c r="P10" s="6">
        <f t="shared" si="1"/>
        <v>2</v>
      </c>
      <c r="Q10" s="6" t="str">
        <f>VLOOKUP(P10,'Hoja 1'!$O$4:$P$12,2,FALSE)</f>
        <v>Riesgo Bajo</v>
      </c>
      <c r="R10" s="6" t="s">
        <v>88</v>
      </c>
      <c r="S10" s="6" t="s">
        <v>26</v>
      </c>
      <c r="T10" s="6" t="s">
        <v>34</v>
      </c>
      <c r="U10" s="6" t="s">
        <v>34</v>
      </c>
      <c r="V10" s="7" t="s">
        <v>91</v>
      </c>
      <c r="W10" s="6"/>
    </row>
    <row r="11" spans="1:24" ht="75.5" thickBot="1" x14ac:dyDescent="0.4">
      <c r="A11" s="5">
        <v>7</v>
      </c>
      <c r="B11" s="6" t="s">
        <v>37</v>
      </c>
      <c r="C11" s="6" t="s">
        <v>23</v>
      </c>
      <c r="D11" s="6" t="s">
        <v>24</v>
      </c>
      <c r="E11" s="6" t="s">
        <v>25</v>
      </c>
      <c r="F11" s="7" t="s">
        <v>67</v>
      </c>
      <c r="G11" s="9" t="s">
        <v>68</v>
      </c>
      <c r="H11" s="6">
        <v>2</v>
      </c>
      <c r="I11" s="6">
        <v>2</v>
      </c>
      <c r="J11" s="6">
        <f t="shared" si="0"/>
        <v>4</v>
      </c>
      <c r="K11" s="6" t="str">
        <f>VLOOKUP(J11,'Hoja 1'!$I$4:$J$12,2,FALSE)</f>
        <v>Riesgo Bajo</v>
      </c>
      <c r="L11" s="6" t="s">
        <v>80</v>
      </c>
      <c r="M11" s="7" t="s">
        <v>69</v>
      </c>
      <c r="N11" s="6">
        <v>1</v>
      </c>
      <c r="O11" s="6">
        <v>1</v>
      </c>
      <c r="P11" s="6">
        <f t="shared" si="1"/>
        <v>2</v>
      </c>
      <c r="Q11" s="6" t="str">
        <f>VLOOKUP(P11,'Hoja 1'!$O$4:$P$12,2,FALSE)</f>
        <v>Riesgo Bajo</v>
      </c>
      <c r="R11" s="6" t="s">
        <v>33</v>
      </c>
      <c r="S11" s="6" t="s">
        <v>50</v>
      </c>
      <c r="T11" s="6" t="s">
        <v>34</v>
      </c>
      <c r="U11" s="6" t="s">
        <v>34</v>
      </c>
      <c r="V11" s="7" t="s">
        <v>92</v>
      </c>
      <c r="W11" s="10" t="s">
        <v>70</v>
      </c>
    </row>
    <row r="12" spans="1:24" ht="75.5" thickBot="1" x14ac:dyDescent="0.4">
      <c r="A12" s="5">
        <v>8</v>
      </c>
      <c r="B12" s="6" t="s">
        <v>37</v>
      </c>
      <c r="C12" s="6" t="s">
        <v>23</v>
      </c>
      <c r="D12" s="6" t="s">
        <v>24</v>
      </c>
      <c r="E12" s="6" t="s">
        <v>49</v>
      </c>
      <c r="F12" s="7" t="s">
        <v>71</v>
      </c>
      <c r="G12" s="7" t="s">
        <v>72</v>
      </c>
      <c r="H12" s="6">
        <v>2</v>
      </c>
      <c r="I12" s="6">
        <v>3</v>
      </c>
      <c r="J12" s="6">
        <f t="shared" si="0"/>
        <v>5</v>
      </c>
      <c r="K12" s="6" t="str">
        <f>VLOOKUP(J12,'Hoja 1'!$I$4:$J$12,2,FALSE)</f>
        <v xml:space="preserve">Riesgo medio </v>
      </c>
      <c r="L12" s="6" t="s">
        <v>50</v>
      </c>
      <c r="M12" s="7" t="s">
        <v>73</v>
      </c>
      <c r="N12" s="6">
        <v>2</v>
      </c>
      <c r="O12" s="6">
        <v>2</v>
      </c>
      <c r="P12" s="6">
        <f t="shared" si="1"/>
        <v>4</v>
      </c>
      <c r="Q12" s="6" t="str">
        <f>VLOOKUP(P12,'Hoja 1'!$O$4:$P$12,2,FALSE)</f>
        <v>Riesgo Bajo</v>
      </c>
      <c r="R12" s="6" t="s">
        <v>83</v>
      </c>
      <c r="S12" s="6" t="s">
        <v>50</v>
      </c>
      <c r="T12" s="6" t="s">
        <v>34</v>
      </c>
      <c r="U12" s="6" t="s">
        <v>34</v>
      </c>
      <c r="V12" s="7" t="s">
        <v>74</v>
      </c>
      <c r="W12" s="6" t="s">
        <v>93</v>
      </c>
    </row>
    <row r="13" spans="1:24" ht="138" thickBot="1" x14ac:dyDescent="0.4">
      <c r="A13" s="5">
        <v>9</v>
      </c>
      <c r="B13" s="6" t="s">
        <v>37</v>
      </c>
      <c r="C13" s="6" t="s">
        <v>38</v>
      </c>
      <c r="D13" s="6" t="s">
        <v>24</v>
      </c>
      <c r="E13" s="6" t="s">
        <v>44</v>
      </c>
      <c r="F13" s="7" t="s">
        <v>94</v>
      </c>
      <c r="G13" s="7" t="s">
        <v>99</v>
      </c>
      <c r="H13" s="6">
        <v>2</v>
      </c>
      <c r="I13" s="6">
        <v>2</v>
      </c>
      <c r="J13" s="6">
        <f t="shared" si="0"/>
        <v>4</v>
      </c>
      <c r="K13" s="6" t="str">
        <f>VLOOKUP(J13,'Hoja 1'!$I$4:$J$12,2,FALSE)</f>
        <v>Riesgo Bajo</v>
      </c>
      <c r="L13" s="6" t="s">
        <v>50</v>
      </c>
      <c r="M13" s="7" t="s">
        <v>95</v>
      </c>
      <c r="N13" s="6">
        <v>1</v>
      </c>
      <c r="O13" s="6">
        <v>1</v>
      </c>
      <c r="P13" s="6">
        <f t="shared" si="1"/>
        <v>2</v>
      </c>
      <c r="Q13" s="6" t="str">
        <f>VLOOKUP(P13,'Hoja 1'!$O$4:$P$12,2,FALSE)</f>
        <v>Riesgo Bajo</v>
      </c>
      <c r="R13" s="6" t="s">
        <v>83</v>
      </c>
      <c r="S13" s="6" t="s">
        <v>50</v>
      </c>
      <c r="T13" s="6" t="s">
        <v>34</v>
      </c>
      <c r="U13" s="6" t="s">
        <v>34</v>
      </c>
      <c r="V13" s="7" t="s">
        <v>96</v>
      </c>
      <c r="W13" s="6" t="s">
        <v>97</v>
      </c>
    </row>
    <row r="14" spans="1:24" ht="62" thickBot="1" x14ac:dyDescent="0.4">
      <c r="A14" s="5">
        <v>10</v>
      </c>
      <c r="B14" s="6" t="s">
        <v>37</v>
      </c>
      <c r="C14" s="6" t="s">
        <v>38</v>
      </c>
      <c r="D14" s="6" t="s">
        <v>24</v>
      </c>
      <c r="E14" s="6" t="s">
        <v>25</v>
      </c>
      <c r="F14" s="7" t="s">
        <v>122</v>
      </c>
      <c r="G14" s="7" t="s">
        <v>98</v>
      </c>
      <c r="H14" s="6">
        <v>2</v>
      </c>
      <c r="I14" s="6">
        <v>3</v>
      </c>
      <c r="J14" s="6">
        <f t="shared" si="0"/>
        <v>5</v>
      </c>
      <c r="K14" s="6" t="str">
        <f>VLOOKUP(J14,'Hoja 1'!$I$4:$J$12,2,FALSE)</f>
        <v xml:space="preserve">Riesgo medio </v>
      </c>
      <c r="L14" s="6" t="s">
        <v>80</v>
      </c>
      <c r="M14" s="7" t="s">
        <v>76</v>
      </c>
      <c r="N14" s="6">
        <v>1</v>
      </c>
      <c r="O14" s="6">
        <v>2</v>
      </c>
      <c r="P14" s="6">
        <f t="shared" si="1"/>
        <v>3</v>
      </c>
      <c r="Q14" s="6" t="str">
        <f>VLOOKUP(P14,'Hoja 1'!$O$4:$P$12,2,FALSE)</f>
        <v>Riesgo Bajo</v>
      </c>
      <c r="R14" s="6" t="s">
        <v>83</v>
      </c>
      <c r="S14" s="6" t="s">
        <v>26</v>
      </c>
      <c r="T14" s="6" t="s">
        <v>34</v>
      </c>
      <c r="U14" s="6" t="s">
        <v>34</v>
      </c>
      <c r="V14" s="7" t="s">
        <v>75</v>
      </c>
      <c r="W14" s="6" t="s">
        <v>70</v>
      </c>
    </row>
    <row r="15" spans="1:24" ht="113" customHeight="1" thickBot="1" x14ac:dyDescent="0.4">
      <c r="A15" s="5">
        <v>11</v>
      </c>
      <c r="B15" s="6" t="s">
        <v>37</v>
      </c>
      <c r="C15" s="6" t="s">
        <v>38</v>
      </c>
      <c r="D15" s="6" t="s">
        <v>24</v>
      </c>
      <c r="E15" s="6" t="s">
        <v>44</v>
      </c>
      <c r="F15" s="7" t="s">
        <v>108</v>
      </c>
      <c r="G15" s="7" t="s">
        <v>109</v>
      </c>
      <c r="H15" s="6">
        <v>2</v>
      </c>
      <c r="I15" s="6">
        <v>3</v>
      </c>
      <c r="J15" s="6">
        <v>5</v>
      </c>
      <c r="K15" s="6" t="s">
        <v>43</v>
      </c>
      <c r="L15" s="6" t="s">
        <v>50</v>
      </c>
      <c r="M15" s="7" t="s">
        <v>110</v>
      </c>
      <c r="N15" s="6">
        <v>2</v>
      </c>
      <c r="O15" s="6">
        <v>2</v>
      </c>
      <c r="P15" s="6">
        <v>4</v>
      </c>
      <c r="Q15" s="6" t="s">
        <v>31</v>
      </c>
      <c r="R15" s="6" t="s">
        <v>41</v>
      </c>
      <c r="S15" s="6" t="s">
        <v>50</v>
      </c>
      <c r="T15" s="6" t="s">
        <v>34</v>
      </c>
      <c r="U15" s="6" t="s">
        <v>34</v>
      </c>
      <c r="V15" s="7" t="s">
        <v>111</v>
      </c>
      <c r="W15" s="6" t="s">
        <v>70</v>
      </c>
    </row>
    <row r="16" spans="1:24" ht="157.15" customHeight="1" thickBot="1" x14ac:dyDescent="0.4">
      <c r="A16" s="5">
        <v>12</v>
      </c>
      <c r="B16" s="6" t="s">
        <v>100</v>
      </c>
      <c r="C16" s="6" t="s">
        <v>101</v>
      </c>
      <c r="D16" s="6" t="s">
        <v>102</v>
      </c>
      <c r="E16" s="6" t="s">
        <v>25</v>
      </c>
      <c r="F16" s="7" t="s">
        <v>103</v>
      </c>
      <c r="G16" s="7" t="s">
        <v>104</v>
      </c>
      <c r="H16" s="6">
        <v>2</v>
      </c>
      <c r="I16" s="6">
        <v>2</v>
      </c>
      <c r="J16" s="6">
        <f t="shared" si="0"/>
        <v>4</v>
      </c>
      <c r="K16" s="6" t="str">
        <f>VLOOKUP(J16,'[1]Hoja 1'!$I$4:$J$12,2,FALSE)</f>
        <v>Riesgo Bajo</v>
      </c>
      <c r="L16" s="6" t="s">
        <v>26</v>
      </c>
      <c r="M16" s="7" t="s">
        <v>105</v>
      </c>
      <c r="N16" s="6">
        <v>1</v>
      </c>
      <c r="O16" s="6">
        <v>1</v>
      </c>
      <c r="P16" s="6">
        <f t="shared" si="1"/>
        <v>2</v>
      </c>
      <c r="Q16" s="6" t="str">
        <f>VLOOKUP(P16,'[1]Hoja 1'!$O$4:$P$12,2,FALSE)</f>
        <v>Riesgo Bajo</v>
      </c>
      <c r="R16" s="6" t="s">
        <v>41</v>
      </c>
      <c r="S16" s="6" t="s">
        <v>32</v>
      </c>
      <c r="T16" s="6" t="s">
        <v>34</v>
      </c>
      <c r="U16" s="6" t="s">
        <v>34</v>
      </c>
      <c r="V16" s="7" t="s">
        <v>106</v>
      </c>
      <c r="W16" s="6" t="s">
        <v>107</v>
      </c>
    </row>
    <row r="17" spans="1:23" ht="157.15" customHeight="1" thickBot="1" x14ac:dyDescent="0.4">
      <c r="A17" s="5">
        <v>13</v>
      </c>
      <c r="B17" s="6" t="s">
        <v>22</v>
      </c>
      <c r="C17" s="6" t="s">
        <v>38</v>
      </c>
      <c r="D17" s="6" t="s">
        <v>24</v>
      </c>
      <c r="E17" s="6" t="s">
        <v>112</v>
      </c>
      <c r="F17" s="7" t="s">
        <v>113</v>
      </c>
      <c r="G17" s="7" t="s">
        <v>114</v>
      </c>
      <c r="H17" s="6">
        <v>3</v>
      </c>
      <c r="I17" s="6">
        <v>2</v>
      </c>
      <c r="J17" s="6">
        <f t="shared" si="0"/>
        <v>5</v>
      </c>
      <c r="K17" s="6" t="str">
        <f>VLOOKUP(J17,'Hoja 1'!$I$4:$J$12,2,FALSE)</f>
        <v xml:space="preserve">Riesgo medio </v>
      </c>
      <c r="L17" s="6" t="s">
        <v>115</v>
      </c>
      <c r="M17" s="7" t="s">
        <v>120</v>
      </c>
      <c r="N17" s="6">
        <v>2</v>
      </c>
      <c r="O17" s="6">
        <v>2</v>
      </c>
      <c r="P17" s="6">
        <f t="shared" si="1"/>
        <v>4</v>
      </c>
      <c r="Q17" s="6" t="str">
        <f>VLOOKUP(P17,'Hoja 1'!$O$4:$P$12,2,FALSE)</f>
        <v>Riesgo Bajo</v>
      </c>
      <c r="R17" s="6" t="s">
        <v>41</v>
      </c>
      <c r="S17" s="6" t="s">
        <v>116</v>
      </c>
      <c r="T17" s="6" t="s">
        <v>117</v>
      </c>
      <c r="U17" s="6" t="s">
        <v>117</v>
      </c>
      <c r="V17" s="7" t="s">
        <v>118</v>
      </c>
      <c r="W17" s="6" t="s">
        <v>119</v>
      </c>
    </row>
    <row r="18" spans="1:23" ht="157.15" hidden="1" customHeight="1" thickBot="1" x14ac:dyDescent="0.4">
      <c r="A18" s="5">
        <v>14</v>
      </c>
      <c r="B18" s="6"/>
      <c r="C18" s="6"/>
      <c r="D18" s="6"/>
      <c r="E18" s="6"/>
      <c r="F18" s="7"/>
      <c r="G18" s="7"/>
      <c r="H18" s="6"/>
      <c r="I18" s="6"/>
      <c r="J18" s="6">
        <f t="shared" si="0"/>
        <v>0</v>
      </c>
      <c r="K18" s="6" t="e">
        <f>VLOOKUP(J18,'Hoja 1'!$I$4:$J$12,2,FALSE)</f>
        <v>#N/A</v>
      </c>
      <c r="L18" s="6"/>
      <c r="M18" s="7"/>
      <c r="N18" s="6"/>
      <c r="O18" s="6"/>
      <c r="P18" s="6">
        <f t="shared" si="1"/>
        <v>0</v>
      </c>
      <c r="Q18" s="6" t="e">
        <f>VLOOKUP(P18,'Hoja 1'!$O$4:$P$12,2,FALSE)</f>
        <v>#N/A</v>
      </c>
      <c r="R18" s="6"/>
      <c r="S18" s="6"/>
      <c r="T18" s="6"/>
      <c r="U18" s="6"/>
      <c r="V18" s="7"/>
      <c r="W18" s="6"/>
    </row>
    <row r="19" spans="1:23" ht="157.15" hidden="1" customHeight="1" thickBot="1" x14ac:dyDescent="0.4">
      <c r="A19" s="5">
        <v>15</v>
      </c>
      <c r="B19" s="6"/>
      <c r="C19" s="6"/>
      <c r="D19" s="6"/>
      <c r="E19" s="6"/>
      <c r="F19" s="7"/>
      <c r="G19" s="7"/>
      <c r="H19" s="6"/>
      <c r="I19" s="6"/>
      <c r="J19" s="6">
        <f t="shared" si="0"/>
        <v>0</v>
      </c>
      <c r="K19" s="6" t="e">
        <f>VLOOKUP(J19,'Hoja 1'!$I$4:$J$12,2,FALSE)</f>
        <v>#N/A</v>
      </c>
      <c r="L19" s="6"/>
      <c r="M19" s="7"/>
      <c r="N19" s="6"/>
      <c r="O19" s="6"/>
      <c r="P19" s="6">
        <f t="shared" si="1"/>
        <v>0</v>
      </c>
      <c r="Q19" s="6" t="e">
        <f>VLOOKUP(P19,'Hoja 1'!$O$4:$P$12,2,FALSE)</f>
        <v>#N/A</v>
      </c>
      <c r="R19" s="6"/>
      <c r="S19" s="6"/>
      <c r="T19" s="6"/>
      <c r="U19" s="6"/>
      <c r="V19" s="7"/>
      <c r="W19" s="6"/>
    </row>
    <row r="20" spans="1:23" ht="157.15" hidden="1" customHeight="1" thickBot="1" x14ac:dyDescent="0.4">
      <c r="A20" s="5">
        <v>16</v>
      </c>
      <c r="B20" s="6"/>
      <c r="C20" s="6"/>
      <c r="D20" s="6"/>
      <c r="E20" s="6"/>
      <c r="F20" s="7"/>
      <c r="G20" s="7"/>
      <c r="H20" s="6"/>
      <c r="I20" s="6"/>
      <c r="J20" s="6">
        <f t="shared" si="0"/>
        <v>0</v>
      </c>
      <c r="K20" s="6" t="e">
        <f>VLOOKUP(J20,'Hoja 1'!$I$4:$J$12,2,FALSE)</f>
        <v>#N/A</v>
      </c>
      <c r="L20" s="6"/>
      <c r="M20" s="7"/>
      <c r="N20" s="6"/>
      <c r="O20" s="6"/>
      <c r="P20" s="6">
        <f t="shared" si="1"/>
        <v>0</v>
      </c>
      <c r="Q20" s="6" t="e">
        <f>VLOOKUP(P20,'Hoja 1'!$O$4:$P$12,2,FALSE)</f>
        <v>#N/A</v>
      </c>
      <c r="R20" s="6"/>
      <c r="S20" s="6"/>
      <c r="T20" s="6"/>
      <c r="U20" s="6"/>
      <c r="V20" s="7"/>
      <c r="W20" s="6"/>
    </row>
    <row r="21" spans="1:23" ht="157.15" hidden="1" customHeight="1" thickBot="1" x14ac:dyDescent="0.4">
      <c r="A21" s="5">
        <v>17</v>
      </c>
      <c r="B21" s="6"/>
      <c r="C21" s="6"/>
      <c r="D21" s="6"/>
      <c r="E21" s="6"/>
      <c r="F21" s="7"/>
      <c r="G21" s="7"/>
      <c r="H21" s="6"/>
      <c r="I21" s="6"/>
      <c r="J21" s="6">
        <f t="shared" si="0"/>
        <v>0</v>
      </c>
      <c r="K21" s="6" t="e">
        <f>VLOOKUP(J21,'Hoja 1'!$I$4:$J$12,2,FALSE)</f>
        <v>#N/A</v>
      </c>
      <c r="L21" s="6"/>
      <c r="M21" s="7"/>
      <c r="N21" s="6"/>
      <c r="O21" s="6"/>
      <c r="P21" s="6">
        <f t="shared" si="1"/>
        <v>0</v>
      </c>
      <c r="Q21" s="6" t="e">
        <f>VLOOKUP(P21,'Hoja 1'!$O$4:$P$12,2,FALSE)</f>
        <v>#N/A</v>
      </c>
      <c r="R21" s="6"/>
      <c r="S21" s="6"/>
      <c r="T21" s="6"/>
      <c r="U21" s="6"/>
      <c r="V21" s="7"/>
      <c r="W21" s="6"/>
    </row>
    <row r="22" spans="1:23" ht="157.15" hidden="1" customHeight="1" thickBot="1" x14ac:dyDescent="0.4">
      <c r="A22" s="5">
        <v>18</v>
      </c>
      <c r="B22" s="6"/>
      <c r="C22" s="6"/>
      <c r="D22" s="6"/>
      <c r="E22" s="6"/>
      <c r="F22" s="7"/>
      <c r="G22" s="7"/>
      <c r="H22" s="6"/>
      <c r="I22" s="6"/>
      <c r="J22" s="6">
        <f t="shared" si="0"/>
        <v>0</v>
      </c>
      <c r="K22" s="6" t="e">
        <f>VLOOKUP(J22,'Hoja 1'!$I$4:$J$12,2,FALSE)</f>
        <v>#N/A</v>
      </c>
      <c r="L22" s="6"/>
      <c r="M22" s="7"/>
      <c r="N22" s="6"/>
      <c r="O22" s="6"/>
      <c r="P22" s="6">
        <f t="shared" si="1"/>
        <v>0</v>
      </c>
      <c r="Q22" s="6" t="e">
        <f>VLOOKUP(P22,'Hoja 1'!$O$4:$P$12,2,FALSE)</f>
        <v>#N/A</v>
      </c>
      <c r="R22" s="6"/>
      <c r="S22" s="6"/>
      <c r="T22" s="6"/>
      <c r="U22" s="6"/>
      <c r="V22" s="7"/>
      <c r="W22" s="6"/>
    </row>
    <row r="23" spans="1:23" ht="157.15" hidden="1" customHeight="1" thickBot="1" x14ac:dyDescent="0.4">
      <c r="A23" s="5">
        <v>19</v>
      </c>
      <c r="B23" s="6"/>
      <c r="C23" s="6"/>
      <c r="D23" s="6"/>
      <c r="E23" s="6"/>
      <c r="F23" s="7"/>
      <c r="G23" s="7"/>
      <c r="H23" s="6"/>
      <c r="I23" s="6"/>
      <c r="J23" s="6">
        <f t="shared" si="0"/>
        <v>0</v>
      </c>
      <c r="K23" s="6" t="e">
        <f>VLOOKUP(J23,'Hoja 1'!$I$4:$J$12,2,FALSE)</f>
        <v>#N/A</v>
      </c>
      <c r="L23" s="6"/>
      <c r="M23" s="7"/>
      <c r="N23" s="6"/>
      <c r="O23" s="6"/>
      <c r="P23" s="6">
        <f t="shared" si="1"/>
        <v>0</v>
      </c>
      <c r="Q23" s="6" t="e">
        <f>VLOOKUP(P23,'Hoja 1'!$O$4:$P$12,2,FALSE)</f>
        <v>#N/A</v>
      </c>
      <c r="R23" s="6"/>
      <c r="S23" s="6"/>
      <c r="T23" s="6"/>
      <c r="U23" s="6"/>
      <c r="V23" s="7"/>
      <c r="W23" s="6"/>
    </row>
    <row r="24" spans="1:23" ht="157.15" hidden="1" customHeight="1" thickBot="1" x14ac:dyDescent="0.4">
      <c r="A24" s="5">
        <v>20</v>
      </c>
      <c r="B24" s="6"/>
      <c r="C24" s="6"/>
      <c r="D24" s="6"/>
      <c r="E24" s="6"/>
      <c r="F24" s="7"/>
      <c r="G24" s="7"/>
      <c r="H24" s="6"/>
      <c r="I24" s="6"/>
      <c r="J24" s="6">
        <f t="shared" si="0"/>
        <v>0</v>
      </c>
      <c r="K24" s="6" t="e">
        <f>VLOOKUP(J24,'Hoja 1'!$I$4:$J$12,2,FALSE)</f>
        <v>#N/A</v>
      </c>
      <c r="L24" s="6"/>
      <c r="M24" s="7"/>
      <c r="N24" s="6"/>
      <c r="O24" s="6"/>
      <c r="P24" s="6">
        <f t="shared" si="1"/>
        <v>0</v>
      </c>
      <c r="Q24" s="6" t="e">
        <f>VLOOKUP(P24,'Hoja 1'!$O$4:$P$12,2,FALSE)</f>
        <v>#N/A</v>
      </c>
      <c r="R24" s="6"/>
      <c r="S24" s="6"/>
      <c r="T24" s="6"/>
      <c r="U24" s="6"/>
      <c r="V24" s="7"/>
      <c r="W24" s="6"/>
    </row>
    <row r="25" spans="1:23" ht="157.15" hidden="1" customHeight="1" thickBot="1" x14ac:dyDescent="0.4">
      <c r="A25" s="5">
        <v>21</v>
      </c>
      <c r="B25" s="6"/>
      <c r="C25" s="6"/>
      <c r="D25" s="6"/>
      <c r="E25" s="6"/>
      <c r="F25" s="7"/>
      <c r="G25" s="7"/>
      <c r="H25" s="6"/>
      <c r="I25" s="6"/>
      <c r="J25" s="6">
        <f t="shared" si="0"/>
        <v>0</v>
      </c>
      <c r="K25" s="6" t="e">
        <f>VLOOKUP(J25,'Hoja 1'!$I$4:$J$12,2,FALSE)</f>
        <v>#N/A</v>
      </c>
      <c r="L25" s="6"/>
      <c r="M25" s="7"/>
      <c r="N25" s="6"/>
      <c r="O25" s="6"/>
      <c r="P25" s="6">
        <f t="shared" si="1"/>
        <v>0</v>
      </c>
      <c r="Q25" s="6" t="e">
        <f>VLOOKUP(P25,'Hoja 1'!$O$4:$P$12,2,FALSE)</f>
        <v>#N/A</v>
      </c>
      <c r="R25" s="6"/>
      <c r="S25" s="6"/>
      <c r="T25" s="6"/>
      <c r="U25" s="6"/>
      <c r="V25" s="7"/>
      <c r="W25" s="6"/>
    </row>
    <row r="26" spans="1:23" ht="14.25" hidden="1" customHeight="1" thickBot="1" x14ac:dyDescent="0.4">
      <c r="A26" s="5">
        <v>22</v>
      </c>
      <c r="B26" s="6"/>
      <c r="C26" s="6"/>
      <c r="D26" s="6"/>
      <c r="E26" s="6"/>
      <c r="F26" s="7"/>
      <c r="G26" s="7"/>
      <c r="H26" s="6"/>
      <c r="I26" s="6"/>
      <c r="J26" s="6">
        <f t="shared" si="0"/>
        <v>0</v>
      </c>
      <c r="K26" s="6" t="e">
        <f>VLOOKUP(J26,'Hoja 1'!$I$4:$J$12,2,FALSE)</f>
        <v>#N/A</v>
      </c>
      <c r="L26" s="6"/>
      <c r="M26" s="7"/>
      <c r="N26" s="6"/>
      <c r="O26" s="6"/>
      <c r="P26" s="6">
        <f t="shared" si="1"/>
        <v>0</v>
      </c>
      <c r="Q26" s="6" t="e">
        <f>VLOOKUP(P26,'Hoja 1'!$O$4:$P$12,2,FALSE)</f>
        <v>#N/A</v>
      </c>
      <c r="R26" s="6"/>
      <c r="S26" s="6"/>
      <c r="T26" s="6"/>
      <c r="U26" s="6"/>
      <c r="V26" s="7"/>
      <c r="W26" s="6"/>
    </row>
    <row r="27" spans="1:23" ht="14.25" hidden="1" customHeight="1" thickBot="1" x14ac:dyDescent="0.4">
      <c r="A27" s="5">
        <v>23</v>
      </c>
      <c r="B27" s="6"/>
      <c r="C27" s="6"/>
      <c r="D27" s="6"/>
      <c r="E27" s="6"/>
      <c r="F27" s="7"/>
      <c r="G27" s="7"/>
      <c r="H27" s="6"/>
      <c r="I27" s="6"/>
      <c r="J27" s="6">
        <f t="shared" si="0"/>
        <v>0</v>
      </c>
      <c r="K27" s="6" t="e">
        <f>VLOOKUP(J27,'Hoja 1'!$I$4:$J$12,2,FALSE)</f>
        <v>#N/A</v>
      </c>
      <c r="L27" s="6"/>
      <c r="M27" s="7"/>
      <c r="N27" s="6"/>
      <c r="O27" s="6"/>
      <c r="P27" s="6">
        <f t="shared" si="1"/>
        <v>0</v>
      </c>
      <c r="Q27" s="6" t="e">
        <f>VLOOKUP(P27,'Hoja 1'!$O$4:$P$12,2,FALSE)</f>
        <v>#N/A</v>
      </c>
      <c r="R27" s="6"/>
      <c r="S27" s="6"/>
      <c r="T27" s="6"/>
      <c r="U27" s="6"/>
      <c r="V27" s="7"/>
      <c r="W27" s="6"/>
    </row>
    <row r="28" spans="1:23" ht="14.25" hidden="1" customHeight="1" thickBot="1" x14ac:dyDescent="0.4">
      <c r="A28" s="5">
        <v>24</v>
      </c>
      <c r="B28" s="6"/>
      <c r="C28" s="6"/>
      <c r="D28" s="6"/>
      <c r="E28" s="6"/>
      <c r="F28" s="7"/>
      <c r="G28" s="7"/>
      <c r="H28" s="6"/>
      <c r="I28" s="6"/>
      <c r="J28" s="6">
        <f t="shared" si="0"/>
        <v>0</v>
      </c>
      <c r="K28" s="6" t="e">
        <f>VLOOKUP(J28,'Hoja 1'!$I$4:$J$12,2,FALSE)</f>
        <v>#N/A</v>
      </c>
      <c r="L28" s="6"/>
      <c r="M28" s="7"/>
      <c r="N28" s="6"/>
      <c r="O28" s="6"/>
      <c r="P28" s="6">
        <f t="shared" si="1"/>
        <v>0</v>
      </c>
      <c r="Q28" s="6" t="e">
        <f>VLOOKUP(P28,'Hoja 1'!$O$4:$P$12,2,FALSE)</f>
        <v>#N/A</v>
      </c>
      <c r="R28" s="6"/>
      <c r="S28" s="6"/>
      <c r="T28" s="6"/>
      <c r="U28" s="6"/>
      <c r="V28" s="7"/>
      <c r="W28" s="6"/>
    </row>
    <row r="29" spans="1:23" ht="14.25" hidden="1" customHeight="1" thickBot="1" x14ac:dyDescent="0.4">
      <c r="A29" s="5">
        <v>25</v>
      </c>
      <c r="B29" s="6"/>
      <c r="C29" s="6"/>
      <c r="D29" s="6"/>
      <c r="E29" s="6"/>
      <c r="F29" s="7"/>
      <c r="G29" s="7"/>
      <c r="H29" s="6"/>
      <c r="I29" s="6"/>
      <c r="J29" s="6">
        <f t="shared" si="0"/>
        <v>0</v>
      </c>
      <c r="K29" s="6" t="e">
        <f>VLOOKUP(J29,'Hoja 1'!$I$4:$J$12,2,FALSE)</f>
        <v>#N/A</v>
      </c>
      <c r="L29" s="6"/>
      <c r="M29" s="7"/>
      <c r="N29" s="6"/>
      <c r="O29" s="6"/>
      <c r="P29" s="6">
        <f t="shared" si="1"/>
        <v>0</v>
      </c>
      <c r="Q29" s="6" t="e">
        <f>VLOOKUP(P29,'Hoja 1'!$O$4:$P$12,2,FALSE)</f>
        <v>#N/A</v>
      </c>
      <c r="R29" s="6"/>
      <c r="S29" s="6"/>
      <c r="T29" s="6"/>
      <c r="U29" s="6"/>
      <c r="V29" s="7"/>
      <c r="W29" s="6"/>
    </row>
    <row r="30" spans="1:23" ht="14.25" hidden="1" customHeight="1" thickBot="1" x14ac:dyDescent="0.4">
      <c r="A30" s="5">
        <v>26</v>
      </c>
      <c r="B30" s="6"/>
      <c r="C30" s="6"/>
      <c r="D30" s="6"/>
      <c r="E30" s="6"/>
      <c r="F30" s="7"/>
      <c r="G30" s="7"/>
      <c r="H30" s="6"/>
      <c r="I30" s="6"/>
      <c r="J30" s="6">
        <f t="shared" si="0"/>
        <v>0</v>
      </c>
      <c r="K30" s="6" t="e">
        <f>VLOOKUP(J30,'Hoja 1'!$I$4:$J$12,2,FALSE)</f>
        <v>#N/A</v>
      </c>
      <c r="L30" s="6"/>
      <c r="M30" s="7"/>
      <c r="N30" s="6"/>
      <c r="O30" s="6"/>
      <c r="P30" s="6">
        <f t="shared" si="1"/>
        <v>0</v>
      </c>
      <c r="Q30" s="6" t="e">
        <f>VLOOKUP(P30,'Hoja 1'!$O$4:$P$12,2,FALSE)</f>
        <v>#N/A</v>
      </c>
      <c r="R30" s="6"/>
      <c r="S30" s="6"/>
      <c r="T30" s="6"/>
      <c r="U30" s="6"/>
      <c r="V30" s="7"/>
      <c r="W30" s="6"/>
    </row>
    <row r="31" spans="1:23" ht="14.25" hidden="1" customHeight="1" thickBot="1" x14ac:dyDescent="0.4">
      <c r="A31" s="5">
        <v>27</v>
      </c>
      <c r="B31" s="6"/>
      <c r="C31" s="6"/>
      <c r="D31" s="6"/>
      <c r="E31" s="6"/>
      <c r="F31" s="7"/>
      <c r="G31" s="7"/>
      <c r="H31" s="6"/>
      <c r="I31" s="6"/>
      <c r="J31" s="6">
        <f t="shared" si="0"/>
        <v>0</v>
      </c>
      <c r="K31" s="6" t="e">
        <f>VLOOKUP(J31,'Hoja 1'!$I$4:$J$12,2,FALSE)</f>
        <v>#N/A</v>
      </c>
      <c r="L31" s="6"/>
      <c r="M31" s="7"/>
      <c r="N31" s="6"/>
      <c r="O31" s="6"/>
      <c r="P31" s="6">
        <f t="shared" si="1"/>
        <v>0</v>
      </c>
      <c r="Q31" s="6" t="e">
        <f>VLOOKUP(P31,'Hoja 1'!$O$4:$P$12,2,FALSE)</f>
        <v>#N/A</v>
      </c>
      <c r="R31" s="6"/>
      <c r="S31" s="6"/>
      <c r="T31" s="6"/>
      <c r="U31" s="6"/>
      <c r="V31" s="7"/>
      <c r="W31" s="6"/>
    </row>
    <row r="32" spans="1:23" ht="14.25" hidden="1" customHeight="1" thickBot="1" x14ac:dyDescent="0.4">
      <c r="A32" s="5">
        <v>28</v>
      </c>
      <c r="B32" s="6"/>
      <c r="C32" s="6"/>
      <c r="D32" s="6"/>
      <c r="E32" s="6"/>
      <c r="F32" s="7"/>
      <c r="G32" s="7"/>
      <c r="H32" s="6"/>
      <c r="I32" s="6"/>
      <c r="J32" s="6">
        <f t="shared" si="0"/>
        <v>0</v>
      </c>
      <c r="K32" s="6" t="e">
        <f>VLOOKUP(J32,'Hoja 1'!$I$4:$J$12,2,FALSE)</f>
        <v>#N/A</v>
      </c>
      <c r="L32" s="6"/>
      <c r="M32" s="7"/>
      <c r="N32" s="6"/>
      <c r="O32" s="6"/>
      <c r="P32" s="6">
        <f t="shared" si="1"/>
        <v>0</v>
      </c>
      <c r="Q32" s="6" t="e">
        <f>VLOOKUP(P32,'Hoja 1'!$O$4:$P$12,2,FALSE)</f>
        <v>#N/A</v>
      </c>
      <c r="R32" s="6"/>
      <c r="S32" s="6"/>
      <c r="T32" s="6"/>
      <c r="U32" s="6"/>
      <c r="V32" s="7"/>
      <c r="W32" s="6"/>
    </row>
    <row r="33" spans="1:23" ht="14.25" hidden="1" customHeight="1" thickBot="1" x14ac:dyDescent="0.4">
      <c r="A33" s="5">
        <v>29</v>
      </c>
      <c r="B33" s="6"/>
      <c r="C33" s="6"/>
      <c r="D33" s="6"/>
      <c r="E33" s="6"/>
      <c r="F33" s="7"/>
      <c r="G33" s="7"/>
      <c r="H33" s="6"/>
      <c r="I33" s="6"/>
      <c r="J33" s="6">
        <f t="shared" si="0"/>
        <v>0</v>
      </c>
      <c r="K33" s="6" t="e">
        <f>VLOOKUP(J33,'Hoja 1'!$I$4:$J$12,2,FALSE)</f>
        <v>#N/A</v>
      </c>
      <c r="L33" s="6"/>
      <c r="M33" s="7"/>
      <c r="N33" s="6"/>
      <c r="O33" s="6"/>
      <c r="P33" s="6">
        <f t="shared" si="1"/>
        <v>0</v>
      </c>
      <c r="Q33" s="6" t="e">
        <f>VLOOKUP(P33,'Hoja 1'!$O$4:$P$12,2,FALSE)</f>
        <v>#N/A</v>
      </c>
      <c r="R33" s="6"/>
      <c r="S33" s="6"/>
      <c r="T33" s="6"/>
      <c r="U33" s="6"/>
      <c r="V33" s="7"/>
      <c r="W33" s="6"/>
    </row>
    <row r="34" spans="1:23" ht="14.25" hidden="1" customHeight="1" thickBot="1" x14ac:dyDescent="0.4">
      <c r="A34" s="5">
        <v>30</v>
      </c>
      <c r="B34" s="6"/>
      <c r="C34" s="6"/>
      <c r="D34" s="6"/>
      <c r="E34" s="6"/>
      <c r="F34" s="7"/>
      <c r="G34" s="7"/>
      <c r="H34" s="6"/>
      <c r="I34" s="6"/>
      <c r="J34" s="6">
        <f t="shared" si="0"/>
        <v>0</v>
      </c>
      <c r="K34" s="6" t="e">
        <f>VLOOKUP(J34,'Hoja 1'!$I$4:$J$12,2,FALSE)</f>
        <v>#N/A</v>
      </c>
      <c r="L34" s="6"/>
      <c r="M34" s="7"/>
      <c r="N34" s="6"/>
      <c r="O34" s="6"/>
      <c r="P34" s="6">
        <f t="shared" si="1"/>
        <v>0</v>
      </c>
      <c r="Q34" s="6" t="e">
        <f>VLOOKUP(P34,'Hoja 1'!$O$4:$P$12,2,FALSE)</f>
        <v>#N/A</v>
      </c>
      <c r="R34" s="6"/>
      <c r="S34" s="6"/>
      <c r="T34" s="6"/>
      <c r="U34" s="6"/>
      <c r="V34" s="7"/>
      <c r="W34" s="6"/>
    </row>
    <row r="35" spans="1:23" ht="14.25" hidden="1" customHeight="1" thickBot="1" x14ac:dyDescent="0.4">
      <c r="A35" s="5">
        <v>31</v>
      </c>
      <c r="B35" s="6"/>
      <c r="C35" s="6"/>
      <c r="D35" s="6"/>
      <c r="E35" s="6"/>
      <c r="F35" s="7"/>
      <c r="G35" s="7"/>
      <c r="H35" s="6"/>
      <c r="I35" s="6"/>
      <c r="J35" s="6">
        <f t="shared" si="0"/>
        <v>0</v>
      </c>
      <c r="K35" s="6" t="e">
        <f>VLOOKUP(J35,'Hoja 1'!$I$4:$J$12,2,FALSE)</f>
        <v>#N/A</v>
      </c>
      <c r="L35" s="6"/>
      <c r="M35" s="7"/>
      <c r="N35" s="6"/>
      <c r="O35" s="6"/>
      <c r="P35" s="6">
        <f t="shared" si="1"/>
        <v>0</v>
      </c>
      <c r="Q35" s="6" t="e">
        <f>VLOOKUP(P35,'Hoja 1'!$O$4:$P$12,2,FALSE)</f>
        <v>#N/A</v>
      </c>
      <c r="R35" s="6"/>
      <c r="S35" s="6"/>
      <c r="T35" s="6"/>
      <c r="U35" s="6"/>
      <c r="V35" s="7"/>
      <c r="W35" s="6"/>
    </row>
    <row r="36" spans="1:23" ht="14.25" hidden="1" customHeight="1" thickBot="1" x14ac:dyDescent="0.4">
      <c r="A36" s="5">
        <v>32</v>
      </c>
      <c r="B36" s="6"/>
      <c r="C36" s="6"/>
      <c r="D36" s="6"/>
      <c r="E36" s="6"/>
      <c r="F36" s="7"/>
      <c r="G36" s="7"/>
      <c r="H36" s="6"/>
      <c r="I36" s="6"/>
      <c r="J36" s="6">
        <f t="shared" si="0"/>
        <v>0</v>
      </c>
      <c r="K36" s="6" t="e">
        <f>VLOOKUP(J36,'Hoja 1'!$I$4:$J$12,2,FALSE)</f>
        <v>#N/A</v>
      </c>
      <c r="L36" s="6"/>
      <c r="M36" s="7"/>
      <c r="N36" s="6"/>
      <c r="O36" s="6"/>
      <c r="P36" s="6">
        <f t="shared" si="1"/>
        <v>0</v>
      </c>
      <c r="Q36" s="6" t="e">
        <f>VLOOKUP(P36,'Hoja 1'!$O$4:$P$12,2,FALSE)</f>
        <v>#N/A</v>
      </c>
      <c r="R36" s="6"/>
      <c r="S36" s="6"/>
      <c r="T36" s="6"/>
      <c r="U36" s="6"/>
      <c r="V36" s="7"/>
      <c r="W36" s="6"/>
    </row>
    <row r="37" spans="1:23" ht="14.25" hidden="1" customHeight="1" thickBot="1" x14ac:dyDescent="0.4">
      <c r="A37" s="5">
        <v>33</v>
      </c>
      <c r="B37" s="6"/>
      <c r="C37" s="6"/>
      <c r="D37" s="6"/>
      <c r="E37" s="6"/>
      <c r="F37" s="7"/>
      <c r="G37" s="7"/>
      <c r="H37" s="6"/>
      <c r="I37" s="6"/>
      <c r="J37" s="6">
        <f t="shared" si="0"/>
        <v>0</v>
      </c>
      <c r="K37" s="6" t="e">
        <f>VLOOKUP(J37,'Hoja 1'!$I$4:$J$12,2,FALSE)</f>
        <v>#N/A</v>
      </c>
      <c r="L37" s="6"/>
      <c r="M37" s="7"/>
      <c r="N37" s="6"/>
      <c r="O37" s="6"/>
      <c r="P37" s="6">
        <f t="shared" si="1"/>
        <v>0</v>
      </c>
      <c r="Q37" s="6" t="e">
        <f>VLOOKUP(P37,'Hoja 1'!$O$4:$P$12,2,FALSE)</f>
        <v>#N/A</v>
      </c>
      <c r="R37" s="6"/>
      <c r="S37" s="6"/>
      <c r="T37" s="6"/>
      <c r="U37" s="6"/>
      <c r="V37" s="7"/>
      <c r="W37" s="6"/>
    </row>
    <row r="38" spans="1:23" ht="14.25" customHeight="1" x14ac:dyDescent="0.35"/>
    <row r="39" spans="1:23" ht="14.25" customHeight="1" x14ac:dyDescent="0.35"/>
    <row r="40" spans="1:23" ht="14.25" customHeight="1" x14ac:dyDescent="0.35"/>
    <row r="41" spans="1:23" ht="14.25" customHeight="1" x14ac:dyDescent="0.35"/>
    <row r="42" spans="1:23" ht="14.25" customHeight="1" x14ac:dyDescent="0.35"/>
    <row r="43" spans="1:23" ht="14.25" customHeight="1" x14ac:dyDescent="0.35"/>
    <row r="44" spans="1:23" ht="14.25" customHeight="1" x14ac:dyDescent="0.35"/>
    <row r="45" spans="1:23" ht="14.25" customHeight="1" x14ac:dyDescent="0.35"/>
    <row r="46" spans="1:23" ht="14.25" customHeight="1" x14ac:dyDescent="0.35"/>
    <row r="47" spans="1:23" ht="14.25" customHeight="1" x14ac:dyDescent="0.35"/>
    <row r="48" spans="1:23" ht="14.25" customHeight="1" x14ac:dyDescent="0.35"/>
    <row r="49" ht="14.25" customHeight="1" x14ac:dyDescent="0.35"/>
    <row r="50" ht="14.25" customHeight="1" x14ac:dyDescent="0.35"/>
    <row r="51" ht="14.25" customHeight="1" x14ac:dyDescent="0.35"/>
    <row r="52" ht="14.25" customHeight="1" x14ac:dyDescent="0.35"/>
    <row r="53" ht="14.25" customHeight="1" x14ac:dyDescent="0.35"/>
    <row r="54" ht="14.25" customHeight="1" x14ac:dyDescent="0.35"/>
    <row r="55" ht="14.25" customHeight="1" x14ac:dyDescent="0.35"/>
    <row r="56" ht="14.25" customHeight="1" x14ac:dyDescent="0.35"/>
    <row r="57" ht="14.25" customHeight="1" x14ac:dyDescent="0.35"/>
    <row r="58" ht="14.25" customHeight="1" x14ac:dyDescent="0.35"/>
    <row r="59" ht="14.25" customHeight="1" x14ac:dyDescent="0.35"/>
    <row r="60" ht="14.25" customHeight="1" x14ac:dyDescent="0.35"/>
    <row r="61" ht="14.25" customHeight="1" x14ac:dyDescent="0.35"/>
    <row r="62" ht="14.25" customHeight="1" x14ac:dyDescent="0.35"/>
    <row r="63" ht="14.25" customHeight="1" x14ac:dyDescent="0.35"/>
    <row r="64" ht="14.25" customHeight="1" x14ac:dyDescent="0.35"/>
    <row r="65" ht="14.25" customHeight="1" x14ac:dyDescent="0.35"/>
    <row r="66" ht="14.25" customHeight="1" x14ac:dyDescent="0.35"/>
    <row r="67" ht="14.25" customHeight="1" x14ac:dyDescent="0.35"/>
    <row r="68" ht="14.25" customHeight="1" x14ac:dyDescent="0.35"/>
    <row r="69" ht="14.25" customHeight="1" x14ac:dyDescent="0.35"/>
    <row r="70" ht="14.25" customHeight="1" x14ac:dyDescent="0.35"/>
    <row r="71" ht="14.25" customHeight="1" x14ac:dyDescent="0.35"/>
    <row r="72" ht="14.25" customHeight="1" x14ac:dyDescent="0.35"/>
    <row r="73" ht="14.25" customHeight="1" x14ac:dyDescent="0.35"/>
    <row r="74" ht="14.25" customHeight="1" x14ac:dyDescent="0.35"/>
    <row r="75" ht="14.25" customHeight="1" x14ac:dyDescent="0.35"/>
    <row r="76" ht="14.25" customHeight="1" x14ac:dyDescent="0.35"/>
    <row r="77" ht="14.25" customHeight="1" x14ac:dyDescent="0.35"/>
    <row r="78" ht="14.25" customHeight="1" x14ac:dyDescent="0.35"/>
    <row r="79" ht="14.25" hidden="1" customHeight="1" x14ac:dyDescent="0.35"/>
    <row r="80" ht="14.25" hidden="1" customHeight="1" x14ac:dyDescent="0.35"/>
    <row r="81" ht="14.25" hidden="1" customHeight="1" x14ac:dyDescent="0.35"/>
    <row r="82" ht="14.25" hidden="1" customHeight="1" x14ac:dyDescent="0.35"/>
    <row r="83" ht="14.25" hidden="1" customHeight="1" x14ac:dyDescent="0.35"/>
    <row r="84" ht="14.25" hidden="1" customHeight="1" x14ac:dyDescent="0.35"/>
    <row r="85" ht="14.25" hidden="1" customHeight="1" x14ac:dyDescent="0.35"/>
    <row r="86" ht="14.25" hidden="1" customHeight="1" x14ac:dyDescent="0.35"/>
    <row r="87" ht="14.25" hidden="1" customHeight="1" x14ac:dyDescent="0.35"/>
    <row r="88" ht="14.25" hidden="1" customHeight="1" x14ac:dyDescent="0.35"/>
    <row r="89" ht="14.25" hidden="1" customHeight="1" x14ac:dyDescent="0.35"/>
    <row r="90" ht="14.25" hidden="1" customHeight="1" x14ac:dyDescent="0.35"/>
    <row r="91" ht="14.25" hidden="1" customHeight="1" x14ac:dyDescent="0.35"/>
    <row r="92" ht="14.25" hidden="1" customHeight="1" x14ac:dyDescent="0.35"/>
    <row r="93" ht="14.25" hidden="1" customHeight="1" x14ac:dyDescent="0.35"/>
    <row r="94" ht="14.25" hidden="1" customHeight="1" x14ac:dyDescent="0.35"/>
    <row r="95" ht="14.25" hidden="1" customHeight="1" x14ac:dyDescent="0.35"/>
    <row r="96" ht="14.25" hidden="1" customHeight="1" x14ac:dyDescent="0.35"/>
    <row r="97" ht="14.25" hidden="1" customHeight="1" x14ac:dyDescent="0.35"/>
    <row r="98" ht="14.25" hidden="1" customHeight="1" x14ac:dyDescent="0.35"/>
    <row r="99" ht="14.25" hidden="1" customHeight="1" x14ac:dyDescent="0.35"/>
    <row r="100" ht="14.25" hidden="1" customHeight="1" x14ac:dyDescent="0.35"/>
    <row r="101" ht="14.25" hidden="1" customHeight="1" x14ac:dyDescent="0.35"/>
    <row r="102" ht="14.25" hidden="1" customHeight="1" x14ac:dyDescent="0.35"/>
    <row r="103" ht="14.25" hidden="1" customHeight="1" x14ac:dyDescent="0.35"/>
    <row r="104" ht="14.25" hidden="1" customHeight="1" x14ac:dyDescent="0.35"/>
    <row r="105" ht="14.25" hidden="1" customHeight="1" x14ac:dyDescent="0.35"/>
    <row r="106" ht="14.25" hidden="1" customHeight="1" x14ac:dyDescent="0.35"/>
    <row r="107" ht="14.25" hidden="1" customHeight="1" x14ac:dyDescent="0.35"/>
    <row r="108" ht="14.25" hidden="1" customHeight="1" x14ac:dyDescent="0.35"/>
    <row r="109" ht="14.25" hidden="1" customHeight="1" x14ac:dyDescent="0.35"/>
    <row r="110" ht="14.25" hidden="1" customHeight="1" x14ac:dyDescent="0.35"/>
    <row r="111" ht="14.25" hidden="1" customHeight="1" x14ac:dyDescent="0.35"/>
    <row r="112" ht="14.25" hidden="1" customHeight="1" x14ac:dyDescent="0.35"/>
    <row r="113" ht="14.25" hidden="1" customHeight="1" x14ac:dyDescent="0.35"/>
    <row r="114" ht="14.25" hidden="1" customHeight="1" x14ac:dyDescent="0.35"/>
    <row r="115" ht="14.25" hidden="1" customHeight="1" x14ac:dyDescent="0.35"/>
    <row r="116" ht="14.25" hidden="1" customHeight="1" x14ac:dyDescent="0.35"/>
    <row r="117" ht="14.25" hidden="1" customHeight="1" x14ac:dyDescent="0.35"/>
    <row r="118" ht="14.25" hidden="1" customHeight="1" x14ac:dyDescent="0.35"/>
    <row r="119" ht="14.25" hidden="1" customHeight="1" x14ac:dyDescent="0.35"/>
    <row r="120" ht="14.25" hidden="1" customHeight="1" x14ac:dyDescent="0.35"/>
    <row r="121" ht="14.25" hidden="1" customHeight="1" x14ac:dyDescent="0.35"/>
    <row r="122" ht="14.25" hidden="1" customHeight="1" x14ac:dyDescent="0.35"/>
    <row r="123" ht="14.25" hidden="1" customHeight="1" x14ac:dyDescent="0.35"/>
    <row r="124" ht="14.25" hidden="1" customHeight="1" x14ac:dyDescent="0.35"/>
    <row r="125" ht="14.25" hidden="1" customHeight="1" x14ac:dyDescent="0.35"/>
    <row r="126" ht="14.25" hidden="1" customHeight="1" x14ac:dyDescent="0.35"/>
    <row r="127" ht="14.25" hidden="1" customHeight="1" x14ac:dyDescent="0.35"/>
    <row r="128" ht="14.25" hidden="1" customHeight="1" x14ac:dyDescent="0.35"/>
    <row r="129" ht="14.25" hidden="1" customHeight="1" x14ac:dyDescent="0.35"/>
    <row r="130" ht="14.25" hidden="1" customHeight="1" x14ac:dyDescent="0.35"/>
    <row r="131" ht="14.25" hidden="1" customHeight="1" x14ac:dyDescent="0.35"/>
    <row r="132" ht="14.25" hidden="1" customHeight="1" x14ac:dyDescent="0.35"/>
    <row r="133" ht="14.25" hidden="1" customHeight="1" x14ac:dyDescent="0.35"/>
    <row r="134" ht="14.25" hidden="1" customHeight="1" x14ac:dyDescent="0.35"/>
    <row r="135" ht="14.25" hidden="1" customHeight="1" x14ac:dyDescent="0.35"/>
    <row r="136" ht="14.25" hidden="1" customHeight="1" x14ac:dyDescent="0.35"/>
    <row r="137" ht="14.25" hidden="1" customHeight="1" x14ac:dyDescent="0.35"/>
    <row r="138" ht="14.25" hidden="1" customHeight="1" x14ac:dyDescent="0.35"/>
    <row r="139" ht="14.25" hidden="1" customHeight="1" x14ac:dyDescent="0.35"/>
    <row r="140" ht="14.25" hidden="1" customHeight="1" x14ac:dyDescent="0.35"/>
    <row r="141" ht="14.25" hidden="1" customHeight="1" x14ac:dyDescent="0.35"/>
    <row r="142" ht="14.25" hidden="1" customHeight="1" x14ac:dyDescent="0.35"/>
    <row r="143" ht="14.25" hidden="1" customHeight="1" x14ac:dyDescent="0.35"/>
    <row r="144" ht="14.25" hidden="1" customHeight="1" x14ac:dyDescent="0.35"/>
    <row r="145" ht="14.25" hidden="1" customHeight="1" x14ac:dyDescent="0.35"/>
    <row r="146" ht="14.25" hidden="1" customHeight="1" x14ac:dyDescent="0.35"/>
    <row r="147" ht="14.25" hidden="1" customHeight="1" x14ac:dyDescent="0.35"/>
    <row r="148" ht="14.25" hidden="1" customHeight="1" x14ac:dyDescent="0.35"/>
    <row r="149" ht="14.25" hidden="1" customHeight="1" x14ac:dyDescent="0.35"/>
    <row r="150" ht="14.25" hidden="1" customHeight="1" x14ac:dyDescent="0.35"/>
    <row r="151" ht="14.25" hidden="1" customHeight="1" x14ac:dyDescent="0.35"/>
    <row r="152" ht="14.25" hidden="1" customHeight="1" x14ac:dyDescent="0.35"/>
    <row r="153" ht="14.25" hidden="1" customHeight="1" x14ac:dyDescent="0.35"/>
    <row r="154" ht="14.25" hidden="1" customHeight="1" x14ac:dyDescent="0.35"/>
    <row r="155" ht="14.25" hidden="1" customHeight="1" x14ac:dyDescent="0.35"/>
    <row r="156" ht="14.25" hidden="1" customHeight="1" x14ac:dyDescent="0.35"/>
    <row r="157" ht="14.25" hidden="1" customHeight="1" x14ac:dyDescent="0.35"/>
    <row r="158" ht="14.25" hidden="1" customHeight="1" x14ac:dyDescent="0.35"/>
    <row r="159" ht="14.25" hidden="1" customHeight="1" x14ac:dyDescent="0.35"/>
    <row r="160" ht="14.25" hidden="1" customHeight="1" x14ac:dyDescent="0.35"/>
    <row r="161" ht="14.25" hidden="1" customHeight="1" x14ac:dyDescent="0.35"/>
    <row r="162" ht="14.25" hidden="1" customHeight="1" x14ac:dyDescent="0.35"/>
    <row r="163" ht="14.25" hidden="1" customHeight="1" x14ac:dyDescent="0.35"/>
    <row r="164" ht="14.25" hidden="1" customHeight="1" x14ac:dyDescent="0.35"/>
    <row r="165" ht="14.25" hidden="1" customHeight="1" x14ac:dyDescent="0.35"/>
    <row r="166" ht="14.25" hidden="1" customHeight="1" x14ac:dyDescent="0.35"/>
    <row r="167" ht="14.25" hidden="1" customHeight="1" x14ac:dyDescent="0.35"/>
    <row r="168" ht="14.25" hidden="1" customHeight="1" x14ac:dyDescent="0.35"/>
    <row r="169" ht="14.25" hidden="1" customHeight="1" x14ac:dyDescent="0.35"/>
    <row r="170" ht="14.25" hidden="1" customHeight="1" x14ac:dyDescent="0.35"/>
    <row r="171" ht="14.25" hidden="1" customHeight="1" x14ac:dyDescent="0.35"/>
    <row r="172" ht="14.25" hidden="1" customHeight="1" x14ac:dyDescent="0.35"/>
    <row r="173" ht="14.25" hidden="1" customHeight="1" x14ac:dyDescent="0.35"/>
    <row r="174" ht="14.25" hidden="1" customHeight="1" x14ac:dyDescent="0.35"/>
    <row r="175" ht="14.25" hidden="1" customHeight="1" x14ac:dyDescent="0.35"/>
    <row r="176" ht="14.25" hidden="1" customHeight="1" x14ac:dyDescent="0.35"/>
    <row r="177" ht="14.25" hidden="1" customHeight="1" x14ac:dyDescent="0.35"/>
    <row r="178" ht="14.25" hidden="1" customHeight="1" x14ac:dyDescent="0.35"/>
    <row r="179" ht="14.25" hidden="1" customHeight="1" x14ac:dyDescent="0.35"/>
    <row r="180" ht="14.25" hidden="1" customHeight="1" x14ac:dyDescent="0.35"/>
    <row r="181" ht="14.25" hidden="1" customHeight="1" x14ac:dyDescent="0.35"/>
    <row r="182" ht="14.25" hidden="1" customHeight="1" x14ac:dyDescent="0.35"/>
    <row r="183" ht="14.25" hidden="1" customHeight="1" x14ac:dyDescent="0.35"/>
    <row r="184" ht="14.25" hidden="1" customHeight="1" x14ac:dyDescent="0.35"/>
    <row r="185" ht="14.25" hidden="1" customHeight="1" x14ac:dyDescent="0.35"/>
    <row r="186" ht="14.25" hidden="1" customHeight="1" x14ac:dyDescent="0.35"/>
    <row r="187" ht="14.25" hidden="1" customHeight="1" x14ac:dyDescent="0.35"/>
    <row r="188" ht="14.25" hidden="1" customHeight="1" x14ac:dyDescent="0.35"/>
    <row r="189" ht="14.25" hidden="1" customHeight="1" x14ac:dyDescent="0.35"/>
    <row r="190" ht="14.25" hidden="1" customHeight="1" x14ac:dyDescent="0.35"/>
    <row r="191" ht="14.25" hidden="1" customHeight="1" x14ac:dyDescent="0.35"/>
    <row r="192" ht="14.25" hidden="1" customHeight="1" x14ac:dyDescent="0.35"/>
    <row r="193" ht="14.25" hidden="1" customHeight="1" x14ac:dyDescent="0.35"/>
    <row r="194" ht="14.25" hidden="1" customHeight="1" x14ac:dyDescent="0.35"/>
    <row r="195" ht="14.25" hidden="1" customHeight="1" x14ac:dyDescent="0.35"/>
    <row r="196" ht="14.25" hidden="1" customHeight="1" x14ac:dyDescent="0.35"/>
    <row r="197" ht="14.25" hidden="1" customHeight="1" x14ac:dyDescent="0.35"/>
    <row r="198" ht="14.25" hidden="1" customHeight="1" x14ac:dyDescent="0.35"/>
    <row r="199" ht="14.25" hidden="1" customHeight="1" x14ac:dyDescent="0.35"/>
    <row r="200" ht="14.25" hidden="1" customHeight="1" x14ac:dyDescent="0.35"/>
    <row r="201" ht="14.25" hidden="1" customHeight="1" x14ac:dyDescent="0.35"/>
    <row r="202" ht="14.25" hidden="1" customHeight="1" x14ac:dyDescent="0.35"/>
    <row r="203" ht="14.25" hidden="1" customHeight="1" x14ac:dyDescent="0.35"/>
    <row r="204" ht="14.25" hidden="1" customHeight="1" x14ac:dyDescent="0.35"/>
    <row r="205" ht="14.25" hidden="1" customHeight="1" x14ac:dyDescent="0.35"/>
    <row r="206" ht="14.25" hidden="1" customHeight="1" x14ac:dyDescent="0.35"/>
    <row r="207" ht="14.25" hidden="1" customHeight="1" x14ac:dyDescent="0.35"/>
    <row r="208" ht="14.25" hidden="1" customHeight="1" x14ac:dyDescent="0.35"/>
    <row r="209" ht="14.25" hidden="1" customHeight="1" x14ac:dyDescent="0.35"/>
    <row r="210" ht="14.25" hidden="1" customHeight="1" x14ac:dyDescent="0.35"/>
    <row r="211" ht="14.25" hidden="1" customHeight="1" x14ac:dyDescent="0.35"/>
    <row r="212" ht="14.25" hidden="1" customHeight="1" x14ac:dyDescent="0.35"/>
    <row r="213" ht="14.25" hidden="1" customHeight="1" x14ac:dyDescent="0.35"/>
    <row r="214" ht="14.25" hidden="1" customHeight="1" x14ac:dyDescent="0.35"/>
    <row r="215" ht="14.25" hidden="1" customHeight="1" x14ac:dyDescent="0.35"/>
    <row r="216" ht="14.25" hidden="1" customHeight="1" x14ac:dyDescent="0.35"/>
    <row r="217" ht="14.25" hidden="1" customHeight="1" x14ac:dyDescent="0.35"/>
    <row r="218" ht="14.25" hidden="1" customHeight="1" x14ac:dyDescent="0.35"/>
    <row r="219" ht="14.25" hidden="1" customHeight="1" x14ac:dyDescent="0.35"/>
    <row r="220" ht="14.25" hidden="1" customHeight="1" x14ac:dyDescent="0.35"/>
    <row r="221" ht="14.25" hidden="1" customHeight="1" x14ac:dyDescent="0.35"/>
    <row r="222" ht="14.25" hidden="1" customHeight="1" x14ac:dyDescent="0.35"/>
    <row r="223" ht="14.25" hidden="1" customHeight="1" x14ac:dyDescent="0.35"/>
    <row r="224" ht="14.25" hidden="1" customHeight="1" x14ac:dyDescent="0.35"/>
    <row r="225" ht="14.25" hidden="1" customHeight="1" x14ac:dyDescent="0.35"/>
    <row r="226" ht="14.25" hidden="1" customHeight="1" x14ac:dyDescent="0.35"/>
    <row r="227" ht="14.25" hidden="1" customHeight="1" x14ac:dyDescent="0.35"/>
    <row r="228" ht="14.25" hidden="1" customHeight="1" x14ac:dyDescent="0.35"/>
    <row r="229" ht="14.25" hidden="1" customHeight="1" x14ac:dyDescent="0.35"/>
    <row r="230" ht="14.25" hidden="1" customHeight="1" x14ac:dyDescent="0.35"/>
    <row r="231" ht="14.25" hidden="1" customHeight="1" x14ac:dyDescent="0.35"/>
    <row r="232" ht="14.25" hidden="1" customHeight="1" x14ac:dyDescent="0.35"/>
    <row r="233" ht="14.25" hidden="1" customHeight="1" x14ac:dyDescent="0.35"/>
    <row r="234" ht="14.25" hidden="1" customHeight="1" x14ac:dyDescent="0.35"/>
    <row r="235" ht="14.25" hidden="1" customHeight="1" x14ac:dyDescent="0.35"/>
    <row r="236" ht="14.25" hidden="1" customHeight="1" x14ac:dyDescent="0.35"/>
    <row r="237" ht="14.25" hidden="1" customHeight="1" x14ac:dyDescent="0.35"/>
    <row r="238" ht="14.25" hidden="1" customHeight="1" x14ac:dyDescent="0.35"/>
    <row r="239" ht="14.25" hidden="1" customHeight="1" x14ac:dyDescent="0.35"/>
    <row r="240" ht="14.25" hidden="1" customHeight="1" x14ac:dyDescent="0.35"/>
    <row r="241" ht="14.25" hidden="1" customHeight="1" x14ac:dyDescent="0.35"/>
    <row r="242" ht="14.25" hidden="1" customHeight="1" x14ac:dyDescent="0.35"/>
    <row r="243" ht="14.25" hidden="1" customHeight="1" x14ac:dyDescent="0.35"/>
    <row r="244" ht="14.25" hidden="1" customHeight="1" x14ac:dyDescent="0.35"/>
    <row r="245" ht="14.25" hidden="1" customHeight="1" x14ac:dyDescent="0.35"/>
    <row r="246" ht="14.25" hidden="1" customHeight="1" x14ac:dyDescent="0.35"/>
    <row r="247" ht="14.25" hidden="1" customHeight="1" x14ac:dyDescent="0.35"/>
    <row r="248" ht="14.25" hidden="1" customHeight="1" x14ac:dyDescent="0.35"/>
    <row r="249" ht="14.25" hidden="1" customHeight="1" x14ac:dyDescent="0.35"/>
    <row r="250" ht="14.25" hidden="1" customHeight="1" x14ac:dyDescent="0.35"/>
    <row r="251" ht="14.25" hidden="1" customHeight="1" x14ac:dyDescent="0.35"/>
    <row r="252" ht="14.25" hidden="1" customHeight="1" x14ac:dyDescent="0.35"/>
    <row r="253" ht="14.25" hidden="1" customHeight="1" x14ac:dyDescent="0.35"/>
    <row r="254" ht="14.25" hidden="1" customHeight="1" x14ac:dyDescent="0.35"/>
    <row r="255" ht="14.25" hidden="1" customHeight="1" x14ac:dyDescent="0.35"/>
    <row r="256" ht="14.25" hidden="1" customHeight="1" x14ac:dyDescent="0.35"/>
    <row r="257" ht="14.25" hidden="1" customHeight="1" x14ac:dyDescent="0.35"/>
    <row r="258" ht="14.25" hidden="1" customHeight="1" x14ac:dyDescent="0.35"/>
    <row r="259" ht="14.25" hidden="1" customHeight="1" x14ac:dyDescent="0.35"/>
    <row r="260" ht="14.25" hidden="1" customHeight="1" x14ac:dyDescent="0.35"/>
    <row r="261" ht="14.25" hidden="1" customHeight="1" x14ac:dyDescent="0.35"/>
    <row r="262" ht="14.25" hidden="1" customHeight="1" x14ac:dyDescent="0.35"/>
    <row r="263" ht="14.25" hidden="1" customHeight="1" x14ac:dyDescent="0.35"/>
    <row r="264" ht="14.25" hidden="1" customHeight="1" x14ac:dyDescent="0.35"/>
    <row r="265" ht="14.25" hidden="1" customHeight="1" x14ac:dyDescent="0.35"/>
    <row r="266" ht="14.25" hidden="1" customHeight="1" x14ac:dyDescent="0.35"/>
    <row r="267" ht="14.25" hidden="1" customHeight="1" x14ac:dyDescent="0.35"/>
    <row r="268" ht="14.25" hidden="1" customHeight="1" x14ac:dyDescent="0.35"/>
    <row r="269" ht="14.25" hidden="1" customHeight="1" x14ac:dyDescent="0.35"/>
    <row r="270" ht="14.25" hidden="1" customHeight="1" x14ac:dyDescent="0.35"/>
    <row r="271" ht="14.25" hidden="1" customHeight="1" x14ac:dyDescent="0.35"/>
    <row r="272" ht="14.25" hidden="1" customHeight="1" x14ac:dyDescent="0.35"/>
    <row r="273" ht="14.25" hidden="1" customHeight="1" x14ac:dyDescent="0.35"/>
    <row r="274" ht="14.25" hidden="1" customHeight="1" x14ac:dyDescent="0.35"/>
    <row r="275" ht="14.25" hidden="1" customHeight="1" x14ac:dyDescent="0.35"/>
    <row r="276" ht="14.25" hidden="1" customHeight="1" x14ac:dyDescent="0.35"/>
    <row r="277" ht="14.25" hidden="1" customHeight="1" x14ac:dyDescent="0.35"/>
    <row r="278" ht="14.25" hidden="1" customHeight="1" x14ac:dyDescent="0.35"/>
    <row r="279" ht="14.25" hidden="1" customHeight="1" x14ac:dyDescent="0.35"/>
    <row r="280" ht="14.25" hidden="1" customHeight="1" x14ac:dyDescent="0.35"/>
    <row r="281" ht="14.25" hidden="1" customHeight="1" x14ac:dyDescent="0.35"/>
    <row r="282" ht="14.25" hidden="1" customHeight="1" x14ac:dyDescent="0.35"/>
    <row r="283" ht="14.25" hidden="1" customHeight="1" x14ac:dyDescent="0.35"/>
    <row r="284" ht="14.25" hidden="1" customHeight="1" x14ac:dyDescent="0.35"/>
    <row r="285" ht="14.25" hidden="1" customHeight="1" x14ac:dyDescent="0.35"/>
    <row r="286" ht="14.25" hidden="1" customHeight="1" x14ac:dyDescent="0.35"/>
    <row r="287" ht="14.25" hidden="1" customHeight="1" x14ac:dyDescent="0.35"/>
    <row r="288" ht="14.25" hidden="1" customHeight="1" x14ac:dyDescent="0.35"/>
    <row r="289" ht="14.25" hidden="1" customHeight="1" x14ac:dyDescent="0.35"/>
    <row r="290" ht="14.25" hidden="1" customHeight="1" x14ac:dyDescent="0.35"/>
    <row r="291" ht="14.25" hidden="1" customHeight="1" x14ac:dyDescent="0.35"/>
    <row r="292" ht="14.25" hidden="1" customHeight="1" x14ac:dyDescent="0.35"/>
    <row r="293" ht="14.25" hidden="1" customHeight="1" x14ac:dyDescent="0.35"/>
    <row r="294" ht="14.25" hidden="1" customHeight="1" x14ac:dyDescent="0.35"/>
    <row r="295" ht="14.25" hidden="1" customHeight="1" x14ac:dyDescent="0.35"/>
    <row r="296" ht="14.25" hidden="1" customHeight="1" x14ac:dyDescent="0.35"/>
    <row r="297" ht="14.25" hidden="1" customHeight="1" x14ac:dyDescent="0.35"/>
    <row r="298" ht="14.25" hidden="1" customHeight="1" x14ac:dyDescent="0.35"/>
    <row r="299" ht="14.25" hidden="1" customHeight="1" x14ac:dyDescent="0.35"/>
    <row r="300" ht="14.25" hidden="1" customHeight="1" x14ac:dyDescent="0.35"/>
    <row r="301" ht="14.25" hidden="1" customHeight="1" x14ac:dyDescent="0.35"/>
    <row r="302" ht="14.25" hidden="1" customHeight="1" x14ac:dyDescent="0.35"/>
    <row r="303" ht="14.25" hidden="1" customHeight="1" x14ac:dyDescent="0.35"/>
    <row r="304" ht="14.25" hidden="1" customHeight="1" x14ac:dyDescent="0.35"/>
    <row r="305" ht="14.25" hidden="1" customHeight="1" x14ac:dyDescent="0.35"/>
    <row r="306" ht="14.25" hidden="1" customHeight="1" x14ac:dyDescent="0.35"/>
    <row r="307" ht="14.25" hidden="1" customHeight="1" x14ac:dyDescent="0.35"/>
    <row r="308" ht="14.25" hidden="1" customHeight="1" x14ac:dyDescent="0.35"/>
    <row r="309" ht="14.25" hidden="1" customHeight="1" x14ac:dyDescent="0.35"/>
    <row r="310" ht="14.25" hidden="1" customHeight="1" x14ac:dyDescent="0.35"/>
    <row r="311" ht="14.25" hidden="1" customHeight="1" x14ac:dyDescent="0.35"/>
    <row r="312" ht="14.25" hidden="1" customHeight="1" x14ac:dyDescent="0.35"/>
    <row r="313" ht="14.25" hidden="1" customHeight="1" x14ac:dyDescent="0.35"/>
    <row r="314" ht="14.25" hidden="1" customHeight="1" x14ac:dyDescent="0.35"/>
    <row r="315" ht="14.25" hidden="1" customHeight="1" x14ac:dyDescent="0.35"/>
    <row r="316" ht="14.25" hidden="1" customHeight="1" x14ac:dyDescent="0.35"/>
    <row r="317" ht="14.25" hidden="1" customHeight="1" x14ac:dyDescent="0.35"/>
    <row r="318" ht="14.25" hidden="1" customHeight="1" x14ac:dyDescent="0.35"/>
    <row r="319" ht="14.25" hidden="1" customHeight="1" x14ac:dyDescent="0.35"/>
    <row r="320" ht="14.25" hidden="1" customHeight="1" x14ac:dyDescent="0.35"/>
    <row r="321" ht="14.25" hidden="1" customHeight="1" x14ac:dyDescent="0.35"/>
    <row r="322" ht="14.25" hidden="1" customHeight="1" x14ac:dyDescent="0.35"/>
    <row r="323" ht="14.25" hidden="1" customHeight="1" x14ac:dyDescent="0.35"/>
    <row r="324" ht="14.25" hidden="1" customHeight="1" x14ac:dyDescent="0.35"/>
    <row r="325" ht="14.25" hidden="1" customHeight="1" x14ac:dyDescent="0.35"/>
    <row r="326" ht="14.25" hidden="1" customHeight="1" x14ac:dyDescent="0.35"/>
    <row r="327" ht="14.25" hidden="1" customHeight="1" x14ac:dyDescent="0.35"/>
    <row r="328" ht="14.25" hidden="1" customHeight="1" x14ac:dyDescent="0.35"/>
    <row r="329" ht="14.25" hidden="1" customHeight="1" x14ac:dyDescent="0.35"/>
    <row r="330" ht="14.25" hidden="1" customHeight="1" x14ac:dyDescent="0.35"/>
    <row r="331" ht="14.25" hidden="1" customHeight="1" x14ac:dyDescent="0.35"/>
    <row r="332" ht="14.25" hidden="1" customHeight="1" x14ac:dyDescent="0.35"/>
    <row r="333" ht="14.25" hidden="1" customHeight="1" x14ac:dyDescent="0.35"/>
    <row r="334" ht="14.25" hidden="1" customHeight="1" x14ac:dyDescent="0.35"/>
    <row r="335" ht="14.25" hidden="1" customHeight="1" x14ac:dyDescent="0.35"/>
    <row r="336" ht="14.25" hidden="1" customHeight="1" x14ac:dyDescent="0.35"/>
    <row r="337" ht="14.25" hidden="1" customHeight="1" x14ac:dyDescent="0.35"/>
    <row r="338" ht="14.25" hidden="1" customHeight="1" x14ac:dyDescent="0.35"/>
    <row r="339" ht="14.25" hidden="1" customHeight="1" x14ac:dyDescent="0.35"/>
    <row r="340" ht="14.25" hidden="1" customHeight="1" x14ac:dyDescent="0.35"/>
    <row r="341" ht="14.25" hidden="1" customHeight="1" x14ac:dyDescent="0.35"/>
    <row r="342" ht="14.25" hidden="1" customHeight="1" x14ac:dyDescent="0.35"/>
    <row r="343" ht="14.25" hidden="1" customHeight="1" x14ac:dyDescent="0.35"/>
    <row r="344" ht="14.25" hidden="1" customHeight="1" x14ac:dyDescent="0.35"/>
    <row r="345" ht="14.25" hidden="1" customHeight="1" x14ac:dyDescent="0.35"/>
    <row r="346" ht="14.25" hidden="1" customHeight="1" x14ac:dyDescent="0.35"/>
    <row r="347" ht="14.25" hidden="1" customHeight="1" x14ac:dyDescent="0.35"/>
    <row r="348" ht="14.25" hidden="1" customHeight="1" x14ac:dyDescent="0.35"/>
    <row r="349" ht="14.25" hidden="1" customHeight="1" x14ac:dyDescent="0.35"/>
    <row r="350" ht="14.25" hidden="1" customHeight="1" x14ac:dyDescent="0.35"/>
    <row r="351" ht="14.25" hidden="1" customHeight="1" x14ac:dyDescent="0.35"/>
    <row r="352" ht="14.25" hidden="1" customHeight="1" x14ac:dyDescent="0.35"/>
    <row r="353" ht="14.25" hidden="1" customHeight="1" x14ac:dyDescent="0.35"/>
    <row r="354" ht="14.25" hidden="1" customHeight="1" x14ac:dyDescent="0.35"/>
    <row r="355" ht="14.25" hidden="1" customHeight="1" x14ac:dyDescent="0.35"/>
    <row r="356" ht="14.25" hidden="1" customHeight="1" x14ac:dyDescent="0.35"/>
    <row r="357" ht="14.25" hidden="1" customHeight="1" x14ac:dyDescent="0.35"/>
    <row r="358" ht="14.25" hidden="1" customHeight="1" x14ac:dyDescent="0.35"/>
    <row r="359" ht="14.25" hidden="1" customHeight="1" x14ac:dyDescent="0.35"/>
    <row r="360" ht="14.25" hidden="1" customHeight="1" x14ac:dyDescent="0.35"/>
    <row r="361" ht="14.25" hidden="1" customHeight="1" x14ac:dyDescent="0.35"/>
    <row r="362" ht="14.25" hidden="1" customHeight="1" x14ac:dyDescent="0.35"/>
    <row r="363" ht="14.25" hidden="1" customHeight="1" x14ac:dyDescent="0.35"/>
    <row r="364" ht="14.25" hidden="1" customHeight="1" x14ac:dyDescent="0.35"/>
    <row r="365" ht="14.25" hidden="1" customHeight="1" x14ac:dyDescent="0.35"/>
    <row r="366" ht="14.25" hidden="1" customHeight="1" x14ac:dyDescent="0.35"/>
    <row r="367" ht="14.25" hidden="1" customHeight="1" x14ac:dyDescent="0.35"/>
    <row r="368" ht="14.25" hidden="1" customHeight="1" x14ac:dyDescent="0.35"/>
    <row r="369" ht="14.25" hidden="1" customHeight="1" x14ac:dyDescent="0.35"/>
    <row r="370" ht="14.25" hidden="1" customHeight="1" x14ac:dyDescent="0.35"/>
    <row r="371" ht="14.25" hidden="1" customHeight="1" x14ac:dyDescent="0.35"/>
    <row r="372" ht="14.25" hidden="1" customHeight="1" x14ac:dyDescent="0.35"/>
    <row r="373" ht="14.25" hidden="1" customHeight="1" x14ac:dyDescent="0.35"/>
    <row r="374" ht="14.25" hidden="1" customHeight="1" x14ac:dyDescent="0.35"/>
    <row r="375" ht="14.25" hidden="1" customHeight="1" x14ac:dyDescent="0.35"/>
    <row r="376" ht="14.25" hidden="1" customHeight="1" x14ac:dyDescent="0.35"/>
    <row r="377" ht="14.25" hidden="1" customHeight="1" x14ac:dyDescent="0.35"/>
    <row r="378" ht="14.25" hidden="1" customHeight="1" x14ac:dyDescent="0.35"/>
    <row r="379" ht="14.25" hidden="1" customHeight="1" x14ac:dyDescent="0.35"/>
    <row r="380" ht="14.25" hidden="1" customHeight="1" x14ac:dyDescent="0.35"/>
    <row r="381" ht="14.25" hidden="1" customHeight="1" x14ac:dyDescent="0.35"/>
    <row r="382" ht="14.25" hidden="1" customHeight="1" x14ac:dyDescent="0.35"/>
    <row r="383" ht="14.25" hidden="1" customHeight="1" x14ac:dyDescent="0.35"/>
    <row r="384" ht="14.25" hidden="1" customHeight="1" x14ac:dyDescent="0.35"/>
    <row r="385" ht="14.25" hidden="1" customHeight="1" x14ac:dyDescent="0.35"/>
    <row r="386" ht="14.25" hidden="1" customHeight="1" x14ac:dyDescent="0.35"/>
    <row r="387" ht="14.25" hidden="1" customHeight="1" x14ac:dyDescent="0.35"/>
    <row r="388" ht="14.25" hidden="1" customHeight="1" x14ac:dyDescent="0.35"/>
    <row r="389" ht="14.25" hidden="1" customHeight="1" x14ac:dyDescent="0.35"/>
    <row r="390" ht="14.25" hidden="1" customHeight="1" x14ac:dyDescent="0.35"/>
    <row r="391" ht="14.25" hidden="1" customHeight="1" x14ac:dyDescent="0.35"/>
    <row r="392" ht="14.25" hidden="1" customHeight="1" x14ac:dyDescent="0.35"/>
    <row r="393" ht="14.25" hidden="1" customHeight="1" x14ac:dyDescent="0.35"/>
    <row r="394" ht="14.25" hidden="1" customHeight="1" x14ac:dyDescent="0.35"/>
    <row r="395" ht="14.25" hidden="1" customHeight="1" x14ac:dyDescent="0.35"/>
    <row r="396" ht="14.25" hidden="1" customHeight="1" x14ac:dyDescent="0.35"/>
    <row r="397" ht="14.25" hidden="1" customHeight="1" x14ac:dyDescent="0.35"/>
    <row r="398" ht="14.25" hidden="1" customHeight="1" x14ac:dyDescent="0.35"/>
    <row r="399" ht="14.25" hidden="1" customHeight="1" x14ac:dyDescent="0.35"/>
    <row r="400" ht="14.25" hidden="1" customHeight="1" x14ac:dyDescent="0.35"/>
    <row r="401" ht="14.25" hidden="1" customHeight="1" x14ac:dyDescent="0.35"/>
    <row r="402" ht="14.25" hidden="1" customHeight="1" x14ac:dyDescent="0.35"/>
    <row r="403" ht="14.25" hidden="1" customHeight="1" x14ac:dyDescent="0.35"/>
    <row r="404" ht="14.25" hidden="1" customHeight="1" x14ac:dyDescent="0.35"/>
    <row r="405" ht="14.25" hidden="1" customHeight="1" x14ac:dyDescent="0.35"/>
    <row r="406" ht="14.25" hidden="1" customHeight="1" x14ac:dyDescent="0.35"/>
    <row r="407" ht="14.25" hidden="1" customHeight="1" x14ac:dyDescent="0.35"/>
    <row r="408" ht="14.25" hidden="1" customHeight="1" x14ac:dyDescent="0.35"/>
    <row r="409" ht="14.25" hidden="1" customHeight="1" x14ac:dyDescent="0.35"/>
    <row r="410" ht="14.25" hidden="1" customHeight="1" x14ac:dyDescent="0.35"/>
    <row r="411" ht="14.25" hidden="1" customHeight="1" x14ac:dyDescent="0.35"/>
    <row r="412" ht="14.25" hidden="1" customHeight="1" x14ac:dyDescent="0.35"/>
    <row r="413" ht="14.25" hidden="1" customHeight="1" x14ac:dyDescent="0.35"/>
    <row r="414" ht="14.25" hidden="1" customHeight="1" x14ac:dyDescent="0.35"/>
    <row r="415" ht="14.25" hidden="1" customHeight="1" x14ac:dyDescent="0.35"/>
    <row r="416" ht="14.25" hidden="1" customHeight="1" x14ac:dyDescent="0.35"/>
    <row r="417" ht="14.25" hidden="1" customHeight="1" x14ac:dyDescent="0.35"/>
    <row r="418" ht="14.25" hidden="1" customHeight="1" x14ac:dyDescent="0.35"/>
    <row r="419" ht="14.25" hidden="1" customHeight="1" x14ac:dyDescent="0.35"/>
    <row r="420" ht="14.25" hidden="1" customHeight="1" x14ac:dyDescent="0.35"/>
    <row r="421" ht="14.25" hidden="1" customHeight="1" x14ac:dyDescent="0.35"/>
    <row r="422" ht="14.25" hidden="1" customHeight="1" x14ac:dyDescent="0.35"/>
    <row r="423" ht="14.25" hidden="1" customHeight="1" x14ac:dyDescent="0.35"/>
    <row r="424" ht="14.25" hidden="1" customHeight="1" x14ac:dyDescent="0.35"/>
    <row r="425" ht="14.25" hidden="1" customHeight="1" x14ac:dyDescent="0.35"/>
    <row r="426" ht="14.25" hidden="1" customHeight="1" x14ac:dyDescent="0.35"/>
    <row r="427" ht="14.25" hidden="1" customHeight="1" x14ac:dyDescent="0.35"/>
    <row r="428" ht="14.25" hidden="1" customHeight="1" x14ac:dyDescent="0.35"/>
    <row r="429" ht="14.25" hidden="1" customHeight="1" x14ac:dyDescent="0.35"/>
    <row r="430" ht="14.25" hidden="1" customHeight="1" x14ac:dyDescent="0.35"/>
    <row r="431" ht="14.25" hidden="1" customHeight="1" x14ac:dyDescent="0.35"/>
    <row r="432" ht="14.25" hidden="1" customHeight="1" x14ac:dyDescent="0.35"/>
    <row r="433" ht="14.25" hidden="1" customHeight="1" x14ac:dyDescent="0.35"/>
    <row r="434" ht="14.25" hidden="1" customHeight="1" x14ac:dyDescent="0.35"/>
    <row r="435" ht="14.25" hidden="1" customHeight="1" x14ac:dyDescent="0.35"/>
    <row r="436" ht="14.25" hidden="1" customHeight="1" x14ac:dyDescent="0.35"/>
    <row r="437" ht="14.25" hidden="1" customHeight="1" x14ac:dyDescent="0.35"/>
    <row r="438" ht="14.25" hidden="1" customHeight="1" x14ac:dyDescent="0.35"/>
    <row r="439" ht="14.25" hidden="1" customHeight="1" x14ac:dyDescent="0.35"/>
    <row r="440" ht="14.25" hidden="1" customHeight="1" x14ac:dyDescent="0.35"/>
    <row r="441" ht="14.25" hidden="1" customHeight="1" x14ac:dyDescent="0.35"/>
    <row r="442" ht="14.25" hidden="1" customHeight="1" x14ac:dyDescent="0.35"/>
    <row r="443" ht="14.25" hidden="1" customHeight="1" x14ac:dyDescent="0.35"/>
    <row r="444" ht="14.25" hidden="1" customHeight="1" x14ac:dyDescent="0.35"/>
    <row r="445" ht="14.25" hidden="1" customHeight="1" x14ac:dyDescent="0.35"/>
    <row r="446" ht="14.25" hidden="1" customHeight="1" x14ac:dyDescent="0.35"/>
    <row r="447" ht="14.25" hidden="1" customHeight="1" x14ac:dyDescent="0.35"/>
    <row r="448" ht="14.25" hidden="1" customHeight="1" x14ac:dyDescent="0.35"/>
    <row r="449" ht="14.25" hidden="1" customHeight="1" x14ac:dyDescent="0.35"/>
    <row r="450" ht="14.25" hidden="1" customHeight="1" x14ac:dyDescent="0.35"/>
    <row r="451" ht="14.25" hidden="1" customHeight="1" x14ac:dyDescent="0.35"/>
    <row r="452" ht="14.25" hidden="1" customHeight="1" x14ac:dyDescent="0.35"/>
    <row r="453" ht="14.25" hidden="1" customHeight="1" x14ac:dyDescent="0.35"/>
    <row r="454" ht="14.25" hidden="1" customHeight="1" x14ac:dyDescent="0.35"/>
    <row r="455" ht="14.25" hidden="1" customHeight="1" x14ac:dyDescent="0.35"/>
    <row r="456" ht="14.25" hidden="1" customHeight="1" x14ac:dyDescent="0.35"/>
    <row r="457" ht="14.25" hidden="1" customHeight="1" x14ac:dyDescent="0.35"/>
    <row r="458" ht="14.25" hidden="1" customHeight="1" x14ac:dyDescent="0.35"/>
    <row r="459" ht="14.25" hidden="1" customHeight="1" x14ac:dyDescent="0.35"/>
    <row r="460" ht="14.25" hidden="1" customHeight="1" x14ac:dyDescent="0.35"/>
    <row r="461" ht="14.25" hidden="1" customHeight="1" x14ac:dyDescent="0.35"/>
    <row r="462" ht="14.25" hidden="1" customHeight="1" x14ac:dyDescent="0.35"/>
    <row r="463" ht="14.25" hidden="1" customHeight="1" x14ac:dyDescent="0.35"/>
    <row r="464" ht="14.25" hidden="1" customHeight="1" x14ac:dyDescent="0.35"/>
    <row r="465" ht="14.25" hidden="1" customHeight="1" x14ac:dyDescent="0.35"/>
    <row r="466" ht="14.25" hidden="1" customHeight="1" x14ac:dyDescent="0.35"/>
    <row r="467" ht="14.25" hidden="1" customHeight="1" x14ac:dyDescent="0.35"/>
    <row r="468" ht="14.25" hidden="1" customHeight="1" x14ac:dyDescent="0.35"/>
    <row r="469" ht="14.25" hidden="1" customHeight="1" x14ac:dyDescent="0.35"/>
    <row r="470" ht="14.25" hidden="1" customHeight="1" x14ac:dyDescent="0.35"/>
    <row r="471" ht="14.25" hidden="1" customHeight="1" x14ac:dyDescent="0.35"/>
    <row r="472" ht="14.25" hidden="1" customHeight="1" x14ac:dyDescent="0.35"/>
    <row r="473" ht="14.25" hidden="1" customHeight="1" x14ac:dyDescent="0.35"/>
    <row r="474" ht="14.25" hidden="1" customHeight="1" x14ac:dyDescent="0.35"/>
    <row r="475" ht="14.25" hidden="1" customHeight="1" x14ac:dyDescent="0.35"/>
    <row r="476" ht="14.25" hidden="1" customHeight="1" x14ac:dyDescent="0.35"/>
    <row r="477" ht="14.25" hidden="1" customHeight="1" x14ac:dyDescent="0.35"/>
    <row r="478" ht="14.25" hidden="1" customHeight="1" x14ac:dyDescent="0.35"/>
    <row r="479" ht="14.25" hidden="1" customHeight="1" x14ac:dyDescent="0.35"/>
    <row r="480" ht="14.25" hidden="1" customHeight="1" x14ac:dyDescent="0.35"/>
    <row r="481" ht="14.25" hidden="1" customHeight="1" x14ac:dyDescent="0.35"/>
    <row r="482" ht="14.25" hidden="1" customHeight="1" x14ac:dyDescent="0.35"/>
    <row r="483" ht="14.25" hidden="1" customHeight="1" x14ac:dyDescent="0.35"/>
    <row r="484" ht="14.25" hidden="1" customHeight="1" x14ac:dyDescent="0.35"/>
    <row r="485" ht="14.25" hidden="1" customHeight="1" x14ac:dyDescent="0.35"/>
    <row r="486" ht="14.25" hidden="1" customHeight="1" x14ac:dyDescent="0.35"/>
    <row r="487" ht="14.25" hidden="1" customHeight="1" x14ac:dyDescent="0.35"/>
    <row r="488" ht="14.25" hidden="1" customHeight="1" x14ac:dyDescent="0.35"/>
    <row r="489" ht="14.25" hidden="1" customHeight="1" x14ac:dyDescent="0.35"/>
    <row r="490" ht="14.25" hidden="1" customHeight="1" x14ac:dyDescent="0.35"/>
    <row r="491" ht="14.25" hidden="1" customHeight="1" x14ac:dyDescent="0.35"/>
    <row r="492" ht="14.25" hidden="1" customHeight="1" x14ac:dyDescent="0.35"/>
    <row r="493" ht="14.25" hidden="1" customHeight="1" x14ac:dyDescent="0.35"/>
    <row r="494" ht="14.25" hidden="1" customHeight="1" x14ac:dyDescent="0.35"/>
    <row r="495" ht="14.25" hidden="1" customHeight="1" x14ac:dyDescent="0.35"/>
    <row r="496" ht="14.25" hidden="1" customHeight="1" x14ac:dyDescent="0.35"/>
    <row r="497" ht="14.25" hidden="1" customHeight="1" x14ac:dyDescent="0.35"/>
    <row r="498" ht="14.25" hidden="1" customHeight="1" x14ac:dyDescent="0.35"/>
    <row r="499" ht="14.25" hidden="1" customHeight="1" x14ac:dyDescent="0.35"/>
    <row r="500" ht="14.25" hidden="1" customHeight="1" x14ac:dyDescent="0.35"/>
    <row r="501" ht="14.25" hidden="1" customHeight="1" x14ac:dyDescent="0.35"/>
    <row r="502" ht="14.25" hidden="1" customHeight="1" x14ac:dyDescent="0.35"/>
    <row r="503" ht="14.25" hidden="1" customHeight="1" x14ac:dyDescent="0.35"/>
    <row r="504" ht="14.25" hidden="1" customHeight="1" x14ac:dyDescent="0.35"/>
    <row r="505" ht="14.25" hidden="1" customHeight="1" x14ac:dyDescent="0.35"/>
    <row r="506" ht="14.25" hidden="1" customHeight="1" x14ac:dyDescent="0.35"/>
    <row r="507" ht="14.25" hidden="1" customHeight="1" x14ac:dyDescent="0.35"/>
    <row r="508" ht="14.25" hidden="1" customHeight="1" x14ac:dyDescent="0.35"/>
    <row r="509" ht="14.25" hidden="1" customHeight="1" x14ac:dyDescent="0.35"/>
    <row r="510" ht="14.25" hidden="1" customHeight="1" x14ac:dyDescent="0.35"/>
    <row r="511" ht="14.25" hidden="1" customHeight="1" x14ac:dyDescent="0.35"/>
    <row r="512" ht="14.25" hidden="1" customHeight="1" x14ac:dyDescent="0.35"/>
    <row r="513" ht="14.25" hidden="1" customHeight="1" x14ac:dyDescent="0.35"/>
    <row r="514" ht="14.25" hidden="1" customHeight="1" x14ac:dyDescent="0.35"/>
    <row r="515" ht="14.25" hidden="1" customHeight="1" x14ac:dyDescent="0.35"/>
    <row r="516" ht="14.25" hidden="1" customHeight="1" x14ac:dyDescent="0.35"/>
    <row r="517" ht="14.25" hidden="1" customHeight="1" x14ac:dyDescent="0.35"/>
    <row r="518" ht="14.25" hidden="1" customHeight="1" x14ac:dyDescent="0.35"/>
    <row r="519" ht="14.25" hidden="1" customHeight="1" x14ac:dyDescent="0.35"/>
    <row r="520" ht="14.25" hidden="1" customHeight="1" x14ac:dyDescent="0.35"/>
    <row r="521" ht="14.25" hidden="1" customHeight="1" x14ac:dyDescent="0.35"/>
    <row r="522" ht="14.25" hidden="1" customHeight="1" x14ac:dyDescent="0.35"/>
    <row r="523" ht="14.25" hidden="1" customHeight="1" x14ac:dyDescent="0.35"/>
    <row r="524" ht="14.25" hidden="1" customHeight="1" x14ac:dyDescent="0.35"/>
    <row r="525" ht="14.25" hidden="1" customHeight="1" x14ac:dyDescent="0.35"/>
    <row r="526" ht="14.25" hidden="1" customHeight="1" x14ac:dyDescent="0.35"/>
    <row r="527" ht="14.25" hidden="1" customHeight="1" x14ac:dyDescent="0.35"/>
    <row r="528" ht="14.25" hidden="1" customHeight="1" x14ac:dyDescent="0.35"/>
    <row r="529" ht="14.25" hidden="1" customHeight="1" x14ac:dyDescent="0.35"/>
    <row r="530" ht="14.25" hidden="1" customHeight="1" x14ac:dyDescent="0.35"/>
    <row r="531" ht="14.25" hidden="1" customHeight="1" x14ac:dyDescent="0.35"/>
    <row r="532" ht="14.25" hidden="1" customHeight="1" x14ac:dyDescent="0.35"/>
    <row r="533" ht="14.25" hidden="1" customHeight="1" x14ac:dyDescent="0.35"/>
    <row r="534" ht="14.25" hidden="1" customHeight="1" x14ac:dyDescent="0.35"/>
    <row r="535" ht="14.25" hidden="1" customHeight="1" x14ac:dyDescent="0.35"/>
    <row r="536" ht="14.25" hidden="1" customHeight="1" x14ac:dyDescent="0.35"/>
    <row r="537" ht="14.25" hidden="1" customHeight="1" x14ac:dyDescent="0.35"/>
    <row r="538" ht="14.25" hidden="1" customHeight="1" x14ac:dyDescent="0.35"/>
    <row r="539" ht="14.25" hidden="1" customHeight="1" x14ac:dyDescent="0.35"/>
    <row r="540" ht="14.25" hidden="1" customHeight="1" x14ac:dyDescent="0.35"/>
    <row r="541" ht="14.25" hidden="1" customHeight="1" x14ac:dyDescent="0.35"/>
    <row r="542" ht="14.25" hidden="1" customHeight="1" x14ac:dyDescent="0.35"/>
    <row r="543" ht="14.25" hidden="1" customHeight="1" x14ac:dyDescent="0.35"/>
    <row r="544" ht="14.25" hidden="1" customHeight="1" x14ac:dyDescent="0.35"/>
    <row r="545" ht="14.25" hidden="1" customHeight="1" x14ac:dyDescent="0.35"/>
    <row r="546" ht="14.25" hidden="1" customHeight="1" x14ac:dyDescent="0.35"/>
    <row r="547" ht="14.25" hidden="1" customHeight="1" x14ac:dyDescent="0.35"/>
    <row r="548" ht="14.25" hidden="1" customHeight="1" x14ac:dyDescent="0.35"/>
    <row r="549" ht="14.25" hidden="1" customHeight="1" x14ac:dyDescent="0.35"/>
    <row r="550" ht="14.25" hidden="1" customHeight="1" x14ac:dyDescent="0.35"/>
    <row r="551" ht="14.25" hidden="1" customHeight="1" x14ac:dyDescent="0.35"/>
    <row r="552" ht="14.25" hidden="1" customHeight="1" x14ac:dyDescent="0.35"/>
    <row r="553" ht="14.25" hidden="1" customHeight="1" x14ac:dyDescent="0.35"/>
    <row r="554" ht="14.25" hidden="1" customHeight="1" x14ac:dyDescent="0.35"/>
    <row r="555" ht="14.25" hidden="1" customHeight="1" x14ac:dyDescent="0.35"/>
    <row r="556" ht="14.25" hidden="1" customHeight="1" x14ac:dyDescent="0.35"/>
    <row r="557" ht="14.25" hidden="1" customHeight="1" x14ac:dyDescent="0.35"/>
    <row r="558" ht="14.25" hidden="1" customHeight="1" x14ac:dyDescent="0.35"/>
    <row r="559" ht="14.25" hidden="1" customHeight="1" x14ac:dyDescent="0.35"/>
    <row r="560" ht="14.25" hidden="1" customHeight="1" x14ac:dyDescent="0.35"/>
    <row r="561" ht="14.25" hidden="1" customHeight="1" x14ac:dyDescent="0.35"/>
    <row r="562" ht="14.25" hidden="1" customHeight="1" x14ac:dyDescent="0.35"/>
    <row r="563" ht="14.25" hidden="1" customHeight="1" x14ac:dyDescent="0.35"/>
    <row r="564" ht="14.25" hidden="1" customHeight="1" x14ac:dyDescent="0.35"/>
    <row r="565" ht="14.25" hidden="1" customHeight="1" x14ac:dyDescent="0.35"/>
    <row r="566" ht="14.25" hidden="1" customHeight="1" x14ac:dyDescent="0.35"/>
    <row r="567" ht="14.25" hidden="1" customHeight="1" x14ac:dyDescent="0.35"/>
    <row r="568" ht="14.25" hidden="1" customHeight="1" x14ac:dyDescent="0.35"/>
    <row r="569" ht="14.25" hidden="1" customHeight="1" x14ac:dyDescent="0.35"/>
    <row r="570" ht="14.25" hidden="1" customHeight="1" x14ac:dyDescent="0.35"/>
    <row r="571" ht="14.25" hidden="1" customHeight="1" x14ac:dyDescent="0.35"/>
    <row r="572" ht="14.25" hidden="1" customHeight="1" x14ac:dyDescent="0.35"/>
    <row r="573" ht="14.25" hidden="1" customHeight="1" x14ac:dyDescent="0.35"/>
    <row r="574" ht="14.25" hidden="1" customHeight="1" x14ac:dyDescent="0.35"/>
    <row r="575" ht="14.25" hidden="1" customHeight="1" x14ac:dyDescent="0.35"/>
    <row r="576" ht="14.25" hidden="1" customHeight="1" x14ac:dyDescent="0.35"/>
    <row r="577" ht="14.25" hidden="1" customHeight="1" x14ac:dyDescent="0.35"/>
    <row r="578" ht="14.25" hidden="1" customHeight="1" x14ac:dyDescent="0.35"/>
    <row r="579" ht="14.25" hidden="1" customHeight="1" x14ac:dyDescent="0.35"/>
    <row r="580" ht="14.25" hidden="1" customHeight="1" x14ac:dyDescent="0.35"/>
    <row r="581" ht="14.25" hidden="1" customHeight="1" x14ac:dyDescent="0.35"/>
    <row r="582" ht="14.25" hidden="1" customHeight="1" x14ac:dyDescent="0.35"/>
    <row r="583" ht="14.25" hidden="1" customHeight="1" x14ac:dyDescent="0.35"/>
    <row r="584" ht="14.25" hidden="1" customHeight="1" x14ac:dyDescent="0.35"/>
    <row r="585" ht="14.25" hidden="1" customHeight="1" x14ac:dyDescent="0.35"/>
    <row r="586" ht="14.25" hidden="1" customHeight="1" x14ac:dyDescent="0.35"/>
    <row r="587" ht="14.25" hidden="1" customHeight="1" x14ac:dyDescent="0.35"/>
    <row r="588" ht="14.25" hidden="1" customHeight="1" x14ac:dyDescent="0.35"/>
    <row r="589" ht="14.25" hidden="1" customHeight="1" x14ac:dyDescent="0.35"/>
    <row r="590" ht="14.25" hidden="1" customHeight="1" x14ac:dyDescent="0.35"/>
    <row r="591" ht="14.25" hidden="1" customHeight="1" x14ac:dyDescent="0.35"/>
    <row r="592" ht="14.25" hidden="1" customHeight="1" x14ac:dyDescent="0.35"/>
    <row r="593" ht="14.25" hidden="1" customHeight="1" x14ac:dyDescent="0.35"/>
    <row r="594" ht="14.25" hidden="1" customHeight="1" x14ac:dyDescent="0.35"/>
    <row r="595" ht="14.25" hidden="1" customHeight="1" x14ac:dyDescent="0.35"/>
    <row r="596" ht="14.25" hidden="1" customHeight="1" x14ac:dyDescent="0.35"/>
    <row r="597" ht="14.25" hidden="1" customHeight="1" x14ac:dyDescent="0.35"/>
    <row r="598" ht="14.25" hidden="1" customHeight="1" x14ac:dyDescent="0.35"/>
    <row r="599" ht="14.25" hidden="1" customHeight="1" x14ac:dyDescent="0.35"/>
    <row r="600" ht="14.25" hidden="1" customHeight="1" x14ac:dyDescent="0.35"/>
    <row r="601" ht="14.25" hidden="1" customHeight="1" x14ac:dyDescent="0.35"/>
    <row r="602" ht="14.25" hidden="1" customHeight="1" x14ac:dyDescent="0.35"/>
    <row r="603" ht="14.25" hidden="1" customHeight="1" x14ac:dyDescent="0.35"/>
    <row r="604" ht="14.25" hidden="1" customHeight="1" x14ac:dyDescent="0.35"/>
    <row r="605" ht="14.25" hidden="1" customHeight="1" x14ac:dyDescent="0.35"/>
    <row r="606" ht="14.25" hidden="1" customHeight="1" x14ac:dyDescent="0.35"/>
    <row r="607" ht="14.25" hidden="1" customHeight="1" x14ac:dyDescent="0.35"/>
    <row r="608" ht="14.25" hidden="1" customHeight="1" x14ac:dyDescent="0.35"/>
    <row r="609" ht="14.25" hidden="1" customHeight="1" x14ac:dyDescent="0.35"/>
    <row r="610" ht="14.25" hidden="1" customHeight="1" x14ac:dyDescent="0.35"/>
    <row r="611" ht="14.25" hidden="1" customHeight="1" x14ac:dyDescent="0.35"/>
    <row r="612" ht="14.25" hidden="1" customHeight="1" x14ac:dyDescent="0.35"/>
    <row r="613" ht="14.25" hidden="1" customHeight="1" x14ac:dyDescent="0.35"/>
    <row r="614" ht="14.25" hidden="1" customHeight="1" x14ac:dyDescent="0.35"/>
    <row r="615" ht="14.25" hidden="1" customHeight="1" x14ac:dyDescent="0.35"/>
    <row r="616" ht="14.25" hidden="1" customHeight="1" x14ac:dyDescent="0.35"/>
    <row r="617" ht="14.25" hidden="1" customHeight="1" x14ac:dyDescent="0.35"/>
    <row r="618" ht="14.25" hidden="1" customHeight="1" x14ac:dyDescent="0.35"/>
    <row r="619" ht="14.25" hidden="1" customHeight="1" x14ac:dyDescent="0.35"/>
    <row r="620" ht="14.25" hidden="1" customHeight="1" x14ac:dyDescent="0.35"/>
    <row r="621" ht="14.25" hidden="1" customHeight="1" x14ac:dyDescent="0.35"/>
    <row r="622" ht="14.25" hidden="1" customHeight="1" x14ac:dyDescent="0.35"/>
    <row r="623" ht="14.25" hidden="1" customHeight="1" x14ac:dyDescent="0.35"/>
    <row r="624" ht="14.25" hidden="1" customHeight="1" x14ac:dyDescent="0.35"/>
    <row r="625" ht="14.25" hidden="1" customHeight="1" x14ac:dyDescent="0.35"/>
    <row r="626" ht="14.25" hidden="1" customHeight="1" x14ac:dyDescent="0.35"/>
    <row r="627" ht="14.25" hidden="1" customHeight="1" x14ac:dyDescent="0.35"/>
    <row r="628" ht="14.25" hidden="1" customHeight="1" x14ac:dyDescent="0.35"/>
    <row r="629" ht="14.25" hidden="1" customHeight="1" x14ac:dyDescent="0.35"/>
    <row r="630" ht="14.25" hidden="1" customHeight="1" x14ac:dyDescent="0.35"/>
    <row r="631" ht="14.25" hidden="1" customHeight="1" x14ac:dyDescent="0.35"/>
    <row r="632" ht="14.25" hidden="1" customHeight="1" x14ac:dyDescent="0.35"/>
    <row r="633" ht="14.25" hidden="1" customHeight="1" x14ac:dyDescent="0.35"/>
    <row r="634" ht="14.25" hidden="1" customHeight="1" x14ac:dyDescent="0.35"/>
    <row r="635" ht="14.25" hidden="1" customHeight="1" x14ac:dyDescent="0.35"/>
    <row r="636" ht="14.25" hidden="1" customHeight="1" x14ac:dyDescent="0.35"/>
    <row r="637" ht="14.25" hidden="1" customHeight="1" x14ac:dyDescent="0.35"/>
    <row r="638" ht="14.25" hidden="1" customHeight="1" x14ac:dyDescent="0.35"/>
    <row r="639" ht="14.25" hidden="1" customHeight="1" x14ac:dyDescent="0.35"/>
    <row r="640" ht="14.25" hidden="1" customHeight="1" x14ac:dyDescent="0.35"/>
    <row r="641" ht="14.25" hidden="1" customHeight="1" x14ac:dyDescent="0.35"/>
    <row r="642" ht="14.25" hidden="1" customHeight="1" x14ac:dyDescent="0.35"/>
    <row r="643" ht="14.25" hidden="1" customHeight="1" x14ac:dyDescent="0.35"/>
    <row r="644" ht="14.25" hidden="1" customHeight="1" x14ac:dyDescent="0.35"/>
    <row r="645" ht="14.25" hidden="1" customHeight="1" x14ac:dyDescent="0.35"/>
    <row r="646" ht="14.25" hidden="1" customHeight="1" x14ac:dyDescent="0.35"/>
    <row r="647" ht="14.25" hidden="1" customHeight="1" x14ac:dyDescent="0.35"/>
    <row r="648" ht="14.25" hidden="1" customHeight="1" x14ac:dyDescent="0.35"/>
    <row r="649" ht="14.25" hidden="1" customHeight="1" x14ac:dyDescent="0.35"/>
    <row r="650" ht="14.25" hidden="1" customHeight="1" x14ac:dyDescent="0.35"/>
    <row r="651" ht="14.25" hidden="1" customHeight="1" x14ac:dyDescent="0.35"/>
    <row r="652" ht="14.25" hidden="1" customHeight="1" x14ac:dyDescent="0.35"/>
    <row r="653" ht="14.25" hidden="1" customHeight="1" x14ac:dyDescent="0.35"/>
    <row r="654" ht="14.25" hidden="1" customHeight="1" x14ac:dyDescent="0.35"/>
    <row r="655" ht="14.25" hidden="1" customHeight="1" x14ac:dyDescent="0.35"/>
    <row r="656" ht="14.25" hidden="1" customHeight="1" x14ac:dyDescent="0.35"/>
    <row r="657" ht="14.25" hidden="1" customHeight="1" x14ac:dyDescent="0.35"/>
    <row r="658" ht="14.25" hidden="1" customHeight="1" x14ac:dyDescent="0.35"/>
    <row r="659" ht="14.25" hidden="1" customHeight="1" x14ac:dyDescent="0.35"/>
    <row r="660" ht="14.25" hidden="1" customHeight="1" x14ac:dyDescent="0.35"/>
    <row r="661" ht="14.25" hidden="1" customHeight="1" x14ac:dyDescent="0.35"/>
    <row r="662" ht="14.25" hidden="1" customHeight="1" x14ac:dyDescent="0.35"/>
    <row r="663" ht="14.25" hidden="1" customHeight="1" x14ac:dyDescent="0.35"/>
    <row r="664" ht="14.25" hidden="1" customHeight="1" x14ac:dyDescent="0.35"/>
    <row r="665" ht="14.25" hidden="1" customHeight="1" x14ac:dyDescent="0.35"/>
    <row r="666" ht="14.25" hidden="1" customHeight="1" x14ac:dyDescent="0.35"/>
    <row r="667" ht="14.25" hidden="1" customHeight="1" x14ac:dyDescent="0.35"/>
    <row r="668" ht="14.25" hidden="1" customHeight="1" x14ac:dyDescent="0.35"/>
    <row r="669" ht="14.25" hidden="1" customHeight="1" x14ac:dyDescent="0.35"/>
    <row r="670" ht="14.25" hidden="1" customHeight="1" x14ac:dyDescent="0.35"/>
    <row r="671" ht="14.25" hidden="1" customHeight="1" x14ac:dyDescent="0.35"/>
    <row r="672" ht="14.25" hidden="1" customHeight="1" x14ac:dyDescent="0.35"/>
    <row r="673" ht="14.25" hidden="1" customHeight="1" x14ac:dyDescent="0.35"/>
    <row r="674" ht="14.25" hidden="1" customHeight="1" x14ac:dyDescent="0.35"/>
    <row r="675" ht="14.25" hidden="1" customHeight="1" x14ac:dyDescent="0.35"/>
    <row r="676" ht="14.25" hidden="1" customHeight="1" x14ac:dyDescent="0.35"/>
    <row r="677" ht="14.25" hidden="1" customHeight="1" x14ac:dyDescent="0.35"/>
    <row r="678" ht="14.25" hidden="1" customHeight="1" x14ac:dyDescent="0.35"/>
    <row r="679" ht="14.25" hidden="1" customHeight="1" x14ac:dyDescent="0.35"/>
    <row r="680" ht="14.25" hidden="1" customHeight="1" x14ac:dyDescent="0.35"/>
    <row r="681" ht="14.25" hidden="1" customHeight="1" x14ac:dyDescent="0.35"/>
    <row r="682" ht="14.25" hidden="1" customHeight="1" x14ac:dyDescent="0.35"/>
    <row r="683" ht="14.25" hidden="1" customHeight="1" x14ac:dyDescent="0.35"/>
    <row r="684" ht="14.25" hidden="1" customHeight="1" x14ac:dyDescent="0.35"/>
    <row r="685" ht="14.25" hidden="1" customHeight="1" x14ac:dyDescent="0.35"/>
    <row r="686" ht="14.25" hidden="1" customHeight="1" x14ac:dyDescent="0.35"/>
    <row r="687" ht="14.25" hidden="1" customHeight="1" x14ac:dyDescent="0.35"/>
    <row r="688" ht="14.25" hidden="1" customHeight="1" x14ac:dyDescent="0.35"/>
    <row r="689" ht="14.25" hidden="1" customHeight="1" x14ac:dyDescent="0.35"/>
    <row r="690" ht="14.25" hidden="1" customHeight="1" x14ac:dyDescent="0.35"/>
    <row r="691" ht="14.25" hidden="1" customHeight="1" x14ac:dyDescent="0.35"/>
    <row r="692" ht="14.25" hidden="1" customHeight="1" x14ac:dyDescent="0.35"/>
    <row r="693" ht="14.25" hidden="1" customHeight="1" x14ac:dyDescent="0.35"/>
    <row r="694" ht="14.25" hidden="1" customHeight="1" x14ac:dyDescent="0.35"/>
    <row r="695" ht="14.25" hidden="1" customHeight="1" x14ac:dyDescent="0.35"/>
    <row r="696" ht="14.25" hidden="1" customHeight="1" x14ac:dyDescent="0.35"/>
    <row r="697" ht="14.25" hidden="1" customHeight="1" x14ac:dyDescent="0.35"/>
    <row r="698" ht="14.25" hidden="1" customHeight="1" x14ac:dyDescent="0.35"/>
    <row r="699" ht="14.25" hidden="1" customHeight="1" x14ac:dyDescent="0.35"/>
    <row r="700" ht="14.25" hidden="1" customHeight="1" x14ac:dyDescent="0.35"/>
    <row r="701" ht="14.25" hidden="1" customHeight="1" x14ac:dyDescent="0.35"/>
    <row r="702" ht="14.25" hidden="1" customHeight="1" x14ac:dyDescent="0.35"/>
    <row r="703" ht="14.25" hidden="1" customHeight="1" x14ac:dyDescent="0.35"/>
    <row r="704" ht="14.25" hidden="1" customHeight="1" x14ac:dyDescent="0.35"/>
    <row r="705" ht="14.25" hidden="1" customHeight="1" x14ac:dyDescent="0.35"/>
    <row r="706" ht="14.25" hidden="1" customHeight="1" x14ac:dyDescent="0.35"/>
    <row r="707" ht="14.25" hidden="1" customHeight="1" x14ac:dyDescent="0.35"/>
    <row r="708" ht="14.25" hidden="1" customHeight="1" x14ac:dyDescent="0.35"/>
    <row r="709" ht="14.25" hidden="1" customHeight="1" x14ac:dyDescent="0.35"/>
    <row r="710" ht="14.25" hidden="1" customHeight="1" x14ac:dyDescent="0.35"/>
    <row r="711" ht="14.25" hidden="1" customHeight="1" x14ac:dyDescent="0.35"/>
    <row r="712" ht="14.25" hidden="1" customHeight="1" x14ac:dyDescent="0.35"/>
    <row r="713" ht="14.25" hidden="1" customHeight="1" x14ac:dyDescent="0.35"/>
    <row r="714" ht="14.25" hidden="1" customHeight="1" x14ac:dyDescent="0.35"/>
    <row r="715" ht="14.25" hidden="1" customHeight="1" x14ac:dyDescent="0.35"/>
    <row r="716" ht="14.25" hidden="1" customHeight="1" x14ac:dyDescent="0.35"/>
    <row r="717" ht="14.25" hidden="1" customHeight="1" x14ac:dyDescent="0.35"/>
    <row r="718" ht="14.25" hidden="1" customHeight="1" x14ac:dyDescent="0.35"/>
    <row r="719" ht="14.25" hidden="1" customHeight="1" x14ac:dyDescent="0.35"/>
    <row r="720" ht="14.25" hidden="1" customHeight="1" x14ac:dyDescent="0.35"/>
    <row r="721" ht="14.25" hidden="1" customHeight="1" x14ac:dyDescent="0.35"/>
    <row r="722" ht="14.25" hidden="1" customHeight="1" x14ac:dyDescent="0.35"/>
    <row r="723" ht="14.25" hidden="1" customHeight="1" x14ac:dyDescent="0.35"/>
    <row r="724" ht="14.25" hidden="1" customHeight="1" x14ac:dyDescent="0.35"/>
    <row r="725" ht="14.25" hidden="1" customHeight="1" x14ac:dyDescent="0.35"/>
    <row r="726" ht="14.25" hidden="1" customHeight="1" x14ac:dyDescent="0.35"/>
    <row r="727" ht="14.25" hidden="1" customHeight="1" x14ac:dyDescent="0.35"/>
    <row r="728" ht="14.25" hidden="1" customHeight="1" x14ac:dyDescent="0.35"/>
    <row r="729" ht="14.25" hidden="1" customHeight="1" x14ac:dyDescent="0.35"/>
    <row r="730" ht="14.25" hidden="1" customHeight="1" x14ac:dyDescent="0.35"/>
    <row r="731" ht="14.25" hidden="1" customHeight="1" x14ac:dyDescent="0.35"/>
    <row r="732" ht="14.25" hidden="1" customHeight="1" x14ac:dyDescent="0.35"/>
    <row r="733" ht="14.25" hidden="1" customHeight="1" x14ac:dyDescent="0.35"/>
    <row r="734" ht="14.25" hidden="1" customHeight="1" x14ac:dyDescent="0.35"/>
    <row r="735" ht="14.25" hidden="1" customHeight="1" x14ac:dyDescent="0.35"/>
    <row r="736" ht="14.25" hidden="1" customHeight="1" x14ac:dyDescent="0.35"/>
    <row r="737" ht="14.25" hidden="1" customHeight="1" x14ac:dyDescent="0.35"/>
    <row r="738" ht="14.25" hidden="1" customHeight="1" x14ac:dyDescent="0.35"/>
    <row r="739" ht="14.25" hidden="1" customHeight="1" x14ac:dyDescent="0.35"/>
    <row r="740" ht="14.25" hidden="1" customHeight="1" x14ac:dyDescent="0.35"/>
    <row r="741" ht="14.25" hidden="1" customHeight="1" x14ac:dyDescent="0.35"/>
    <row r="742" ht="14.25" hidden="1" customHeight="1" x14ac:dyDescent="0.35"/>
    <row r="743" ht="14.25" hidden="1" customHeight="1" x14ac:dyDescent="0.35"/>
    <row r="744" ht="14.25" hidden="1" customHeight="1" x14ac:dyDescent="0.35"/>
    <row r="745" ht="14.25" hidden="1" customHeight="1" x14ac:dyDescent="0.35"/>
    <row r="746" ht="14.25" hidden="1" customHeight="1" x14ac:dyDescent="0.35"/>
    <row r="747" ht="14.25" hidden="1" customHeight="1" x14ac:dyDescent="0.35"/>
    <row r="748" ht="14.25" hidden="1" customHeight="1" x14ac:dyDescent="0.35"/>
    <row r="749" ht="14.25" hidden="1" customHeight="1" x14ac:dyDescent="0.35"/>
    <row r="750" ht="14.25" hidden="1" customHeight="1" x14ac:dyDescent="0.35"/>
    <row r="751" ht="14.25" hidden="1" customHeight="1" x14ac:dyDescent="0.35"/>
    <row r="752" ht="14.25" hidden="1" customHeight="1" x14ac:dyDescent="0.35"/>
    <row r="753" ht="14.25" hidden="1" customHeight="1" x14ac:dyDescent="0.35"/>
    <row r="754" ht="14.25" hidden="1" customHeight="1" x14ac:dyDescent="0.35"/>
    <row r="755" ht="14.25" hidden="1" customHeight="1" x14ac:dyDescent="0.35"/>
    <row r="756" ht="14.25" hidden="1" customHeight="1" x14ac:dyDescent="0.35"/>
    <row r="757" ht="14.25" hidden="1" customHeight="1" x14ac:dyDescent="0.35"/>
    <row r="758" ht="14.25" hidden="1" customHeight="1" x14ac:dyDescent="0.35"/>
    <row r="759" ht="14.25" hidden="1" customHeight="1" x14ac:dyDescent="0.35"/>
    <row r="760" ht="14.25" hidden="1" customHeight="1" x14ac:dyDescent="0.35"/>
    <row r="761" ht="14.25" hidden="1" customHeight="1" x14ac:dyDescent="0.35"/>
    <row r="762" ht="14.25" hidden="1" customHeight="1" x14ac:dyDescent="0.35"/>
    <row r="763" ht="14.25" hidden="1" customHeight="1" x14ac:dyDescent="0.35"/>
    <row r="764" ht="14.25" hidden="1" customHeight="1" x14ac:dyDescent="0.35"/>
    <row r="765" ht="14.25" hidden="1" customHeight="1" x14ac:dyDescent="0.35"/>
    <row r="766" ht="14.25" hidden="1" customHeight="1" x14ac:dyDescent="0.35"/>
    <row r="767" ht="14.25" hidden="1" customHeight="1" x14ac:dyDescent="0.35"/>
    <row r="768" ht="14.25" hidden="1" customHeight="1" x14ac:dyDescent="0.35"/>
    <row r="769" ht="14.25" hidden="1" customHeight="1" x14ac:dyDescent="0.35"/>
    <row r="770" ht="14.25" hidden="1" customHeight="1" x14ac:dyDescent="0.35"/>
    <row r="771" ht="14.25" hidden="1" customHeight="1" x14ac:dyDescent="0.35"/>
    <row r="772" ht="14.25" hidden="1" customHeight="1" x14ac:dyDescent="0.35"/>
    <row r="773" ht="14.25" hidden="1" customHeight="1" x14ac:dyDescent="0.35"/>
    <row r="774" ht="14.25" hidden="1" customHeight="1" x14ac:dyDescent="0.35"/>
    <row r="775" ht="14.25" hidden="1" customHeight="1" x14ac:dyDescent="0.35"/>
    <row r="776" ht="14.25" hidden="1" customHeight="1" x14ac:dyDescent="0.35"/>
    <row r="777" ht="14.25" hidden="1" customHeight="1" x14ac:dyDescent="0.35"/>
    <row r="778" ht="14.25" hidden="1" customHeight="1" x14ac:dyDescent="0.35"/>
    <row r="779" ht="14.25" hidden="1" customHeight="1" x14ac:dyDescent="0.35"/>
    <row r="780" ht="14.25" hidden="1" customHeight="1" x14ac:dyDescent="0.35"/>
    <row r="781" ht="14.25" hidden="1" customHeight="1" x14ac:dyDescent="0.35"/>
    <row r="782" ht="14.25" hidden="1" customHeight="1" x14ac:dyDescent="0.35"/>
    <row r="783" ht="14.25" hidden="1" customHeight="1" x14ac:dyDescent="0.35"/>
    <row r="784" ht="14.25" hidden="1" customHeight="1" x14ac:dyDescent="0.35"/>
    <row r="785" ht="14.25" hidden="1" customHeight="1" x14ac:dyDescent="0.35"/>
    <row r="786" ht="14.25" hidden="1" customHeight="1" x14ac:dyDescent="0.35"/>
    <row r="787" ht="14.25" hidden="1" customHeight="1" x14ac:dyDescent="0.35"/>
    <row r="788" ht="14.25" hidden="1" customHeight="1" x14ac:dyDescent="0.35"/>
    <row r="789" ht="14.25" hidden="1" customHeight="1" x14ac:dyDescent="0.35"/>
    <row r="790" ht="14.25" hidden="1" customHeight="1" x14ac:dyDescent="0.35"/>
    <row r="791" ht="14.25" hidden="1" customHeight="1" x14ac:dyDescent="0.35"/>
    <row r="792" ht="14.25" hidden="1" customHeight="1" x14ac:dyDescent="0.35"/>
    <row r="793" ht="14.25" hidden="1" customHeight="1" x14ac:dyDescent="0.35"/>
    <row r="794" ht="14.25" hidden="1" customHeight="1" x14ac:dyDescent="0.35"/>
    <row r="795" ht="14.25" hidden="1" customHeight="1" x14ac:dyDescent="0.35"/>
    <row r="796" ht="14.25" hidden="1" customHeight="1" x14ac:dyDescent="0.35"/>
    <row r="797" ht="14.25" hidden="1" customHeight="1" x14ac:dyDescent="0.35"/>
    <row r="798" ht="14.25" hidden="1" customHeight="1" x14ac:dyDescent="0.35"/>
    <row r="799" ht="14.25" hidden="1" customHeight="1" x14ac:dyDescent="0.35"/>
    <row r="800" ht="14.25" hidden="1" customHeight="1" x14ac:dyDescent="0.35"/>
    <row r="801" ht="14.25" hidden="1" customHeight="1" x14ac:dyDescent="0.35"/>
    <row r="802" ht="14.25" hidden="1" customHeight="1" x14ac:dyDescent="0.35"/>
    <row r="803" ht="14.25" hidden="1" customHeight="1" x14ac:dyDescent="0.35"/>
    <row r="804" ht="14.25" hidden="1" customHeight="1" x14ac:dyDescent="0.35"/>
    <row r="805" ht="14.25" hidden="1" customHeight="1" x14ac:dyDescent="0.35"/>
    <row r="806" ht="14.25" hidden="1" customHeight="1" x14ac:dyDescent="0.35"/>
    <row r="807" ht="14.25" hidden="1" customHeight="1" x14ac:dyDescent="0.35"/>
    <row r="808" ht="14.25" hidden="1" customHeight="1" x14ac:dyDescent="0.35"/>
    <row r="809" ht="14.25" hidden="1" customHeight="1" x14ac:dyDescent="0.35"/>
    <row r="810" ht="14.25" hidden="1" customHeight="1" x14ac:dyDescent="0.35"/>
    <row r="811" ht="14.25" hidden="1" customHeight="1" x14ac:dyDescent="0.35"/>
    <row r="812" ht="14.25" hidden="1" customHeight="1" x14ac:dyDescent="0.35"/>
    <row r="813" ht="14.25" hidden="1" customHeight="1" x14ac:dyDescent="0.35"/>
    <row r="814" ht="14.25" hidden="1" customHeight="1" x14ac:dyDescent="0.35"/>
    <row r="815" ht="14.25" hidden="1" customHeight="1" x14ac:dyDescent="0.35"/>
    <row r="816" ht="14.25" hidden="1" customHeight="1" x14ac:dyDescent="0.35"/>
    <row r="817" ht="14.25" hidden="1" customHeight="1" x14ac:dyDescent="0.35"/>
    <row r="818" ht="14.25" hidden="1" customHeight="1" x14ac:dyDescent="0.35"/>
    <row r="819" ht="14.25" hidden="1" customHeight="1" x14ac:dyDescent="0.35"/>
    <row r="820" ht="14.25" hidden="1" customHeight="1" x14ac:dyDescent="0.35"/>
    <row r="821" ht="14.25" hidden="1" customHeight="1" x14ac:dyDescent="0.35"/>
    <row r="822" ht="14.25" hidden="1" customHeight="1" x14ac:dyDescent="0.35"/>
    <row r="823" ht="14.25" hidden="1" customHeight="1" x14ac:dyDescent="0.35"/>
    <row r="824" ht="14.25" hidden="1" customHeight="1" x14ac:dyDescent="0.35"/>
    <row r="825" ht="14.25" hidden="1" customHeight="1" x14ac:dyDescent="0.35"/>
    <row r="826" ht="14.25" hidden="1" customHeight="1" x14ac:dyDescent="0.35"/>
    <row r="827" ht="14.25" hidden="1" customHeight="1" x14ac:dyDescent="0.35"/>
    <row r="828" ht="14.25" hidden="1" customHeight="1" x14ac:dyDescent="0.35"/>
    <row r="829" ht="14.25" hidden="1" customHeight="1" x14ac:dyDescent="0.35"/>
    <row r="830" ht="14.25" hidden="1" customHeight="1" x14ac:dyDescent="0.35"/>
    <row r="831" ht="14.25" hidden="1" customHeight="1" x14ac:dyDescent="0.35"/>
    <row r="832" ht="14.25" hidden="1" customHeight="1" x14ac:dyDescent="0.35"/>
    <row r="833" ht="14.25" hidden="1" customHeight="1" x14ac:dyDescent="0.35"/>
    <row r="834" ht="14.25" hidden="1" customHeight="1" x14ac:dyDescent="0.35"/>
    <row r="835" ht="14.25" hidden="1" customHeight="1" x14ac:dyDescent="0.35"/>
    <row r="836" ht="14.25" hidden="1" customHeight="1" x14ac:dyDescent="0.35"/>
    <row r="837" ht="14.25" hidden="1" customHeight="1" x14ac:dyDescent="0.35"/>
    <row r="838" ht="14.25" hidden="1" customHeight="1" x14ac:dyDescent="0.35"/>
    <row r="839" ht="14.25" hidden="1" customHeight="1" x14ac:dyDescent="0.35"/>
    <row r="840" ht="14.25" hidden="1" customHeight="1" x14ac:dyDescent="0.35"/>
    <row r="841" ht="14.25" hidden="1" customHeight="1" x14ac:dyDescent="0.35"/>
    <row r="842" ht="14.25" hidden="1" customHeight="1" x14ac:dyDescent="0.35"/>
    <row r="843" ht="14.25" hidden="1" customHeight="1" x14ac:dyDescent="0.35"/>
    <row r="844" ht="14.25" hidden="1" customHeight="1" x14ac:dyDescent="0.35"/>
    <row r="845" ht="14.25" hidden="1" customHeight="1" x14ac:dyDescent="0.35"/>
    <row r="846" ht="14.25" hidden="1" customHeight="1" x14ac:dyDescent="0.35"/>
    <row r="847" ht="14.25" hidden="1" customHeight="1" x14ac:dyDescent="0.35"/>
    <row r="848" ht="14.25" hidden="1" customHeight="1" x14ac:dyDescent="0.35"/>
    <row r="849" ht="14.25" hidden="1" customHeight="1" x14ac:dyDescent="0.35"/>
    <row r="850" ht="14.25" hidden="1" customHeight="1" x14ac:dyDescent="0.35"/>
    <row r="851" ht="14.25" hidden="1" customHeight="1" x14ac:dyDescent="0.35"/>
    <row r="852" ht="14.25" hidden="1" customHeight="1" x14ac:dyDescent="0.35"/>
    <row r="853" ht="14.25" hidden="1" customHeight="1" x14ac:dyDescent="0.35"/>
    <row r="854" ht="14.25" hidden="1" customHeight="1" x14ac:dyDescent="0.35"/>
    <row r="855" ht="14.25" hidden="1" customHeight="1" x14ac:dyDescent="0.35"/>
    <row r="856" ht="14.25" hidden="1" customHeight="1" x14ac:dyDescent="0.35"/>
    <row r="857" ht="14.25" hidden="1" customHeight="1" x14ac:dyDescent="0.35"/>
    <row r="858" ht="14.25" hidden="1" customHeight="1" x14ac:dyDescent="0.35"/>
    <row r="859" ht="14.25" hidden="1" customHeight="1" x14ac:dyDescent="0.35"/>
    <row r="860" ht="14.25" hidden="1" customHeight="1" x14ac:dyDescent="0.35"/>
    <row r="861" ht="14.25" hidden="1" customHeight="1" x14ac:dyDescent="0.35"/>
    <row r="862" ht="14.25" hidden="1" customHeight="1" x14ac:dyDescent="0.35"/>
    <row r="863" ht="14.25" hidden="1" customHeight="1" x14ac:dyDescent="0.35"/>
    <row r="864" ht="14.25" hidden="1" customHeight="1" x14ac:dyDescent="0.35"/>
    <row r="865" ht="14.25" hidden="1" customHeight="1" x14ac:dyDescent="0.35"/>
    <row r="866" ht="14.25" hidden="1" customHeight="1" x14ac:dyDescent="0.35"/>
    <row r="867" ht="14.25" hidden="1" customHeight="1" x14ac:dyDescent="0.35"/>
    <row r="868" ht="14.25" hidden="1" customHeight="1" x14ac:dyDescent="0.35"/>
    <row r="869" ht="14.25" hidden="1" customHeight="1" x14ac:dyDescent="0.35"/>
    <row r="870" ht="14.25" hidden="1" customHeight="1" x14ac:dyDescent="0.35"/>
    <row r="871" ht="14.25" hidden="1" customHeight="1" x14ac:dyDescent="0.35"/>
    <row r="872" ht="14.25" hidden="1" customHeight="1" x14ac:dyDescent="0.35"/>
    <row r="873" ht="14.25" hidden="1" customHeight="1" x14ac:dyDescent="0.35"/>
    <row r="874" ht="14.25" hidden="1" customHeight="1" x14ac:dyDescent="0.35"/>
    <row r="875" ht="14.25" hidden="1" customHeight="1" x14ac:dyDescent="0.35"/>
    <row r="876" ht="14.25" hidden="1" customHeight="1" x14ac:dyDescent="0.35"/>
    <row r="877" ht="14.25" hidden="1" customHeight="1" x14ac:dyDescent="0.35"/>
    <row r="878" ht="14.25" hidden="1" customHeight="1" x14ac:dyDescent="0.35"/>
    <row r="879" ht="14.25" hidden="1" customHeight="1" x14ac:dyDescent="0.35"/>
    <row r="880" ht="14.25" hidden="1" customHeight="1" x14ac:dyDescent="0.35"/>
    <row r="881" ht="14.25" hidden="1" customHeight="1" x14ac:dyDescent="0.35"/>
    <row r="882" ht="14.25" hidden="1" customHeight="1" x14ac:dyDescent="0.35"/>
    <row r="883" ht="14.25" hidden="1" customHeight="1" x14ac:dyDescent="0.35"/>
    <row r="884" ht="14.25" hidden="1" customHeight="1" x14ac:dyDescent="0.35"/>
    <row r="885" ht="14.25" hidden="1" customHeight="1" x14ac:dyDescent="0.35"/>
    <row r="886" ht="14.25" hidden="1" customHeight="1" x14ac:dyDescent="0.35"/>
    <row r="887" ht="14.25" hidden="1" customHeight="1" x14ac:dyDescent="0.35"/>
    <row r="888" ht="14.25" hidden="1" customHeight="1" x14ac:dyDescent="0.35"/>
    <row r="889" ht="14.25" hidden="1" customHeight="1" x14ac:dyDescent="0.35"/>
    <row r="890" ht="14.25" hidden="1" customHeight="1" x14ac:dyDescent="0.35"/>
    <row r="891" ht="14.25" hidden="1" customHeight="1" x14ac:dyDescent="0.35"/>
    <row r="892" ht="14.25" hidden="1" customHeight="1" x14ac:dyDescent="0.35"/>
    <row r="893" ht="14.25" hidden="1" customHeight="1" x14ac:dyDescent="0.35"/>
    <row r="894" ht="14.25" hidden="1" customHeight="1" x14ac:dyDescent="0.35"/>
    <row r="895" ht="14.25" hidden="1" customHeight="1" x14ac:dyDescent="0.35"/>
    <row r="896" ht="14.25" hidden="1" customHeight="1" x14ac:dyDescent="0.35"/>
    <row r="897" ht="14.25" hidden="1" customHeight="1" x14ac:dyDescent="0.35"/>
    <row r="898" ht="14.25" hidden="1" customHeight="1" x14ac:dyDescent="0.35"/>
    <row r="899" ht="14.25" hidden="1" customHeight="1" x14ac:dyDescent="0.35"/>
    <row r="900" ht="14.25" hidden="1" customHeight="1" x14ac:dyDescent="0.35"/>
    <row r="901" ht="14.25" hidden="1" customHeight="1" x14ac:dyDescent="0.35"/>
    <row r="902" ht="14.25" hidden="1" customHeight="1" x14ac:dyDescent="0.35"/>
    <row r="903" ht="14.25" hidden="1" customHeight="1" x14ac:dyDescent="0.35"/>
    <row r="904" ht="14.25" hidden="1" customHeight="1" x14ac:dyDescent="0.35"/>
    <row r="905" ht="14.25" hidden="1" customHeight="1" x14ac:dyDescent="0.35"/>
    <row r="906" ht="14.25" hidden="1" customHeight="1" x14ac:dyDescent="0.35"/>
    <row r="907" ht="14.25" hidden="1" customHeight="1" x14ac:dyDescent="0.35"/>
    <row r="908" ht="14.25" hidden="1" customHeight="1" x14ac:dyDescent="0.35"/>
    <row r="909" ht="14.25" hidden="1" customHeight="1" x14ac:dyDescent="0.35"/>
    <row r="910" ht="14.25" hidden="1" customHeight="1" x14ac:dyDescent="0.35"/>
    <row r="911" ht="14.25" hidden="1" customHeight="1" x14ac:dyDescent="0.35"/>
    <row r="912" ht="14.25" hidden="1" customHeight="1" x14ac:dyDescent="0.35"/>
    <row r="913" ht="14.25" hidden="1" customHeight="1" x14ac:dyDescent="0.35"/>
    <row r="914" ht="14.25" hidden="1" customHeight="1" x14ac:dyDescent="0.35"/>
    <row r="915" ht="14.25" hidden="1" customHeight="1" x14ac:dyDescent="0.35"/>
    <row r="916" ht="14.25" hidden="1" customHeight="1" x14ac:dyDescent="0.35"/>
    <row r="917" ht="14.25" hidden="1" customHeight="1" x14ac:dyDescent="0.35"/>
    <row r="918" ht="14.25" hidden="1" customHeight="1" x14ac:dyDescent="0.35"/>
    <row r="919" ht="14.25" hidden="1" customHeight="1" x14ac:dyDescent="0.35"/>
    <row r="920" ht="14.25" hidden="1" customHeight="1" x14ac:dyDescent="0.35"/>
    <row r="921" ht="14.25" hidden="1" customHeight="1" x14ac:dyDescent="0.35"/>
    <row r="922" ht="14.25" hidden="1" customHeight="1" x14ac:dyDescent="0.35"/>
    <row r="923" ht="14.25" hidden="1" customHeight="1" x14ac:dyDescent="0.35"/>
    <row r="924" ht="14.25" hidden="1" customHeight="1" x14ac:dyDescent="0.35"/>
    <row r="925" ht="14.25" hidden="1" customHeight="1" x14ac:dyDescent="0.35"/>
    <row r="926" ht="14.25" hidden="1" customHeight="1" x14ac:dyDescent="0.35"/>
    <row r="927" ht="14.25" hidden="1" customHeight="1" x14ac:dyDescent="0.35"/>
    <row r="928" ht="14.25" hidden="1" customHeight="1" x14ac:dyDescent="0.35"/>
    <row r="929" ht="14.25" hidden="1" customHeight="1" x14ac:dyDescent="0.35"/>
    <row r="930" ht="14.25" hidden="1" customHeight="1" x14ac:dyDescent="0.35"/>
    <row r="931" ht="14.25" hidden="1" customHeight="1" x14ac:dyDescent="0.35"/>
    <row r="932" ht="14.25" hidden="1" customHeight="1" x14ac:dyDescent="0.35"/>
    <row r="933" ht="14.25" hidden="1" customHeight="1" x14ac:dyDescent="0.35"/>
    <row r="934" ht="14.25" hidden="1" customHeight="1" x14ac:dyDescent="0.35"/>
    <row r="935" ht="14.25" hidden="1" customHeight="1" x14ac:dyDescent="0.35"/>
    <row r="936" ht="14.25" hidden="1" customHeight="1" x14ac:dyDescent="0.35"/>
    <row r="937" ht="14.25" hidden="1" customHeight="1" x14ac:dyDescent="0.35"/>
    <row r="938" ht="14.25" hidden="1" customHeight="1" x14ac:dyDescent="0.35"/>
    <row r="939" ht="14.25" hidden="1" customHeight="1" x14ac:dyDescent="0.35"/>
    <row r="940" ht="14.25" hidden="1" customHeight="1" x14ac:dyDescent="0.35"/>
    <row r="941" ht="14.25" hidden="1" customHeight="1" x14ac:dyDescent="0.35"/>
    <row r="942" ht="14.25" hidden="1" customHeight="1" x14ac:dyDescent="0.35"/>
    <row r="943" ht="14.25" hidden="1" customHeight="1" x14ac:dyDescent="0.35"/>
    <row r="944" ht="14.25" hidden="1" customHeight="1" x14ac:dyDescent="0.35"/>
    <row r="945" ht="14.25" hidden="1" customHeight="1" x14ac:dyDescent="0.35"/>
    <row r="946" ht="14.25" hidden="1" customHeight="1" x14ac:dyDescent="0.35"/>
    <row r="947" ht="14.25" hidden="1" customHeight="1" x14ac:dyDescent="0.35"/>
    <row r="948" ht="14.25" hidden="1" customHeight="1" x14ac:dyDescent="0.35"/>
    <row r="949" ht="14.25" hidden="1" customHeight="1" x14ac:dyDescent="0.35"/>
    <row r="950" ht="14.25" hidden="1" customHeight="1" x14ac:dyDescent="0.35"/>
    <row r="951" ht="14.25" hidden="1" customHeight="1" x14ac:dyDescent="0.35"/>
    <row r="952" ht="14.25" hidden="1" customHeight="1" x14ac:dyDescent="0.35"/>
    <row r="953" ht="14.25" hidden="1" customHeight="1" x14ac:dyDescent="0.35"/>
    <row r="954" ht="14.25" hidden="1" customHeight="1" x14ac:dyDescent="0.35"/>
    <row r="955" ht="14.25" hidden="1" customHeight="1" x14ac:dyDescent="0.35"/>
    <row r="956" ht="14.25" hidden="1" customHeight="1" x14ac:dyDescent="0.35"/>
    <row r="957" ht="14.25" hidden="1" customHeight="1" x14ac:dyDescent="0.35"/>
    <row r="958" ht="14.25" hidden="1" customHeight="1" x14ac:dyDescent="0.35"/>
    <row r="959" ht="14.25" hidden="1" customHeight="1" x14ac:dyDescent="0.35"/>
    <row r="960" ht="14.25" hidden="1" customHeight="1" x14ac:dyDescent="0.35"/>
    <row r="961" ht="14.25" hidden="1" customHeight="1" x14ac:dyDescent="0.35"/>
    <row r="962" ht="14.25" hidden="1" customHeight="1" x14ac:dyDescent="0.35"/>
    <row r="963" ht="14.25" hidden="1" customHeight="1" x14ac:dyDescent="0.35"/>
    <row r="964" ht="14.25" hidden="1" customHeight="1" x14ac:dyDescent="0.35"/>
    <row r="965" ht="14.25" hidden="1" customHeight="1" x14ac:dyDescent="0.35"/>
    <row r="966" ht="14.25" hidden="1" customHeight="1" x14ac:dyDescent="0.35"/>
    <row r="967" ht="14.25" hidden="1" customHeight="1" x14ac:dyDescent="0.35"/>
    <row r="968" ht="14.25" hidden="1" customHeight="1" x14ac:dyDescent="0.35"/>
    <row r="969" ht="14.25" hidden="1" customHeight="1" x14ac:dyDescent="0.35"/>
    <row r="970" ht="14.25" hidden="1" customHeight="1" x14ac:dyDescent="0.35"/>
    <row r="971" ht="14.25" hidden="1" customHeight="1" x14ac:dyDescent="0.35"/>
    <row r="972" ht="14.25" hidden="1" customHeight="1" x14ac:dyDescent="0.35"/>
    <row r="973" ht="14.25" hidden="1" customHeight="1" x14ac:dyDescent="0.35"/>
    <row r="974" ht="14.25" hidden="1" customHeight="1" x14ac:dyDescent="0.35"/>
    <row r="975" ht="14.25" hidden="1" customHeight="1" x14ac:dyDescent="0.35"/>
    <row r="976" ht="14.25" hidden="1" customHeight="1" x14ac:dyDescent="0.35"/>
    <row r="977" ht="14.25" hidden="1" customHeight="1" x14ac:dyDescent="0.35"/>
    <row r="978" ht="14.25" hidden="1" customHeight="1" x14ac:dyDescent="0.35"/>
    <row r="979" ht="14.25" hidden="1" customHeight="1" x14ac:dyDescent="0.35"/>
    <row r="980" ht="14.25" hidden="1" customHeight="1" x14ac:dyDescent="0.35"/>
    <row r="981" ht="14.25" hidden="1" customHeight="1" x14ac:dyDescent="0.35"/>
    <row r="982" ht="14.25" hidden="1" customHeight="1" x14ac:dyDescent="0.35"/>
    <row r="983" ht="14.25" hidden="1" customHeight="1" x14ac:dyDescent="0.35"/>
    <row r="984" ht="14.25" hidden="1" customHeight="1" x14ac:dyDescent="0.35"/>
    <row r="985" ht="14.25" hidden="1" customHeight="1" x14ac:dyDescent="0.35"/>
    <row r="986" ht="14.25" hidden="1" customHeight="1" x14ac:dyDescent="0.35"/>
    <row r="987" ht="14.25" hidden="1" customHeight="1" x14ac:dyDescent="0.35"/>
    <row r="988" ht="14.25" hidden="1" customHeight="1" x14ac:dyDescent="0.35"/>
    <row r="989" ht="14.25" hidden="1" customHeight="1" x14ac:dyDescent="0.35"/>
    <row r="990" ht="14.25" hidden="1" customHeight="1" x14ac:dyDescent="0.35"/>
    <row r="991" ht="14.25" hidden="1" customHeight="1" x14ac:dyDescent="0.35"/>
    <row r="992" ht="14.25" hidden="1" customHeight="1" x14ac:dyDescent="0.35"/>
    <row r="993" ht="14.25" hidden="1" customHeight="1" x14ac:dyDescent="0.35"/>
    <row r="994" ht="14.25" hidden="1" customHeight="1" x14ac:dyDescent="0.35"/>
    <row r="995" ht="14.25" hidden="1" customHeight="1" x14ac:dyDescent="0.35"/>
    <row r="996" ht="14.25" hidden="1" customHeight="1" x14ac:dyDescent="0.35"/>
    <row r="997" ht="14.25" hidden="1" customHeight="1" x14ac:dyDescent="0.35"/>
    <row r="998" ht="14.25" hidden="1" customHeight="1" x14ac:dyDescent="0.35"/>
    <row r="999" ht="14.25" hidden="1" customHeight="1" x14ac:dyDescent="0.35"/>
    <row r="1000" ht="14.25" hidden="1" customHeight="1" x14ac:dyDescent="0.35"/>
    <row r="1001" ht="14.25" hidden="1" customHeight="1" x14ac:dyDescent="0.35"/>
  </sheetData>
  <mergeCells count="26">
    <mergeCell ref="A1:W1"/>
    <mergeCell ref="A2:A4"/>
    <mergeCell ref="B2:B4"/>
    <mergeCell ref="C2:C4"/>
    <mergeCell ref="D2:D4"/>
    <mergeCell ref="E2:E4"/>
    <mergeCell ref="F2:F4"/>
    <mergeCell ref="G2:G4"/>
    <mergeCell ref="R2:R4"/>
    <mergeCell ref="S2:S4"/>
    <mergeCell ref="T2:T4"/>
    <mergeCell ref="H2:H4"/>
    <mergeCell ref="I2:I4"/>
    <mergeCell ref="J2:J4"/>
    <mergeCell ref="K2:K4"/>
    <mergeCell ref="L2:L4"/>
    <mergeCell ref="M2:M4"/>
    <mergeCell ref="U2:U4"/>
    <mergeCell ref="V2:W2"/>
    <mergeCell ref="V3:V4"/>
    <mergeCell ref="W3:W4"/>
    <mergeCell ref="N3:N4"/>
    <mergeCell ref="O3:O4"/>
    <mergeCell ref="P3:P4"/>
    <mergeCell ref="Q3:Q4"/>
    <mergeCell ref="N2:Q2"/>
  </mergeCells>
  <conditionalFormatting sqref="J5:J37">
    <cfRule type="cellIs" dxfId="17" priority="14" operator="between">
      <formula>8</formula>
      <formula>10</formula>
    </cfRule>
    <cfRule type="cellIs" dxfId="16" priority="15" operator="between">
      <formula>8</formula>
      <formula>10</formula>
    </cfRule>
    <cfRule type="cellIs" dxfId="15" priority="16" operator="between">
      <formula>6</formula>
      <formula>7</formula>
    </cfRule>
    <cfRule type="cellIs" dxfId="14" priority="17" operator="equal">
      <formula>5</formula>
    </cfRule>
    <cfRule type="cellIs" dxfId="13" priority="18" operator="between">
      <formula>2</formula>
      <formula>4</formula>
    </cfRule>
  </conditionalFormatting>
  <conditionalFormatting sqref="K5:K37">
    <cfRule type="containsText" dxfId="12" priority="5" operator="containsText" text="ALTO">
      <formula>NOT(ISERROR(SEARCH("ALTO",K5)))</formula>
    </cfRule>
    <cfRule type="containsText" dxfId="11" priority="6" operator="containsText" text="medio ">
      <formula>NOT(ISERROR(SEARCH("medio ",K5)))</formula>
    </cfRule>
    <cfRule type="cellIs" dxfId="10" priority="7" operator="equal">
      <formula>"RIESGO BAJO"</formula>
    </cfRule>
    <cfRule type="cellIs" dxfId="9" priority="8" operator="equal">
      <formula>"RIESGO EXTREMO"</formula>
    </cfRule>
  </conditionalFormatting>
  <conditionalFormatting sqref="P5:P37">
    <cfRule type="cellIs" dxfId="8" priority="9" operator="between">
      <formula>8</formula>
      <formula>10</formula>
    </cfRule>
    <cfRule type="cellIs" dxfId="7" priority="10" operator="between">
      <formula>8</formula>
      <formula>10</formula>
    </cfRule>
    <cfRule type="cellIs" dxfId="6" priority="11" operator="between">
      <formula>6</formula>
      <formula>7</formula>
    </cfRule>
    <cfRule type="cellIs" dxfId="5" priority="12" operator="equal">
      <formula>5</formula>
    </cfRule>
    <cfRule type="cellIs" dxfId="4" priority="13" operator="between">
      <formula>2</formula>
      <formula>4</formula>
    </cfRule>
  </conditionalFormatting>
  <conditionalFormatting sqref="Q5:Q37">
    <cfRule type="containsText" dxfId="3" priority="1" operator="containsText" text="ALTO">
      <formula>NOT(ISERROR(SEARCH("ALTO",Q5)))</formula>
    </cfRule>
    <cfRule type="containsText" dxfId="2" priority="2" operator="containsText" text="medio ">
      <formula>NOT(ISERROR(SEARCH("medio ",Q5)))</formula>
    </cfRule>
    <cfRule type="cellIs" dxfId="1" priority="3" operator="equal">
      <formula>"RIESGO BAJO"</formula>
    </cfRule>
    <cfRule type="cellIs" dxfId="0" priority="4" operator="equal">
      <formula>"RIESGO EXTREMO"</formula>
    </cfRule>
  </conditionalFormatting>
  <printOptions horizontalCentered="1"/>
  <pageMargins left="0.23622047244094491" right="3.937007874015748E-2" top="0.35433070866141736" bottom="0.35433070866141736" header="0.11811023622047245" footer="0.11811023622047245"/>
  <pageSetup scale="65" fitToHeight="3" orientation="landscape" r:id="rId1"/>
  <headerFooter>
    <oddHeader xml:space="preserve">&amp;LPágina &amp;P de &amp;N&amp;C
&amp;R
</oddHeader>
  </headerFooter>
  <rowBreaks count="1" manualBreakCount="1">
    <brk id="42" max="16383" man="1"/>
  </rowBreaks>
  <drawing r:id="rId2"/>
  <extLst>
    <ext xmlns:x14="http://schemas.microsoft.com/office/spreadsheetml/2009/9/main" uri="{CCE6A557-97BC-4b89-ADB6-D9C93CAAB3DF}">
      <x14:dataValidations xmlns:xm="http://schemas.microsoft.com/office/excel/2006/main" count="12">
        <x14:dataValidation type="list" allowBlank="1" showInputMessage="1" showErrorMessage="1" prompt="Haz clic e introduce un valor de intervalo 'Hoja 1'!B4:B5" xr:uid="{00000000-0002-0000-0000-000000000000}">
          <x14:formula1>
            <xm:f>'Hoja 1'!$B$4:$B$5</xm:f>
          </x14:formula1>
          <xm:sqref>C5:C15 C18:C37</xm:sqref>
        </x14:dataValidation>
        <x14:dataValidation type="list" allowBlank="1" showErrorMessage="1" xr:uid="{00000000-0002-0000-0000-000001000000}">
          <x14:formula1>
            <xm:f>'Hoja 1'!$N$4:$N$8</xm:f>
          </x14:formula1>
          <xm:sqref>O5:O15 O18:O37</xm:sqref>
        </x14:dataValidation>
        <x14:dataValidation type="list" allowBlank="1" showErrorMessage="1" xr:uid="{00000000-0002-0000-0000-000002000000}">
          <x14:formula1>
            <xm:f>'Hoja 1'!$H$4:$H$8</xm:f>
          </x14:formula1>
          <xm:sqref>I5:I15 I18:I37</xm:sqref>
        </x14:dataValidation>
        <x14:dataValidation type="list" allowBlank="1" showErrorMessage="1" xr:uid="{00000000-0002-0000-0000-000003000000}">
          <x14:formula1>
            <xm:f>'Hoja 1'!$C$4:$C$6</xm:f>
          </x14:formula1>
          <xm:sqref>D5:D15 D18:D37</xm:sqref>
        </x14:dataValidation>
        <x14:dataValidation type="list" allowBlank="1" showErrorMessage="1" xr:uid="{00000000-0002-0000-0000-000004000000}">
          <x14:formula1>
            <xm:f>'Hoja 1'!$D$4:$D$11</xm:f>
          </x14:formula1>
          <xm:sqref>E5:E15 E18:E37</xm:sqref>
        </x14:dataValidation>
        <x14:dataValidation type="list" allowBlank="1" xr:uid="{00000000-0002-0000-0000-000005000000}">
          <x14:formula1>
            <xm:f>'Hoja 1'!$S$4</xm:f>
          </x14:formula1>
          <xm:sqref>T5:U14 T18:U37</xm:sqref>
        </x14:dataValidation>
        <x14:dataValidation type="list" allowBlank="1" showErrorMessage="1" xr:uid="{00000000-0002-0000-0000-000006000000}">
          <x14:formula1>
            <xm:f>'Hoja 1'!$A$4:$A$5</xm:f>
          </x14:formula1>
          <xm:sqref>B5:B15 B18:B37</xm:sqref>
        </x14:dataValidation>
        <x14:dataValidation type="list" allowBlank="1" showErrorMessage="1" xr:uid="{00000000-0002-0000-0000-000007000000}">
          <x14:formula1>
            <xm:f>'Hoja 1'!$Q$4:$Q$5</xm:f>
          </x14:formula1>
          <xm:sqref>R5:R15 R18:R37</xm:sqref>
        </x14:dataValidation>
        <x14:dataValidation type="list" allowBlank="1" showErrorMessage="1" xr:uid="{00000000-0002-0000-0000-000008000000}">
          <x14:formula1>
            <xm:f>'Hoja 1'!$G$4:$G$8</xm:f>
          </x14:formula1>
          <xm:sqref>H5:H15 H18:H37</xm:sqref>
        </x14:dataValidation>
        <x14:dataValidation type="list" allowBlank="1" showErrorMessage="1" xr:uid="{00000000-0002-0000-0000-000009000000}">
          <x14:formula1>
            <xm:f>'Hoja 1'!$R$4:$R$10</xm:f>
          </x14:formula1>
          <xm:sqref>S5:S14 S18:S37</xm:sqref>
        </x14:dataValidation>
        <x14:dataValidation type="list" allowBlank="1" showErrorMessage="1" xr:uid="{00000000-0002-0000-0000-00000A000000}">
          <x14:formula1>
            <xm:f>'Hoja 1'!$K$4:$K$10</xm:f>
          </x14:formula1>
          <xm:sqref>L5:L15 L18:L37</xm:sqref>
        </x14:dataValidation>
        <x14:dataValidation type="list" allowBlank="1" showErrorMessage="1" xr:uid="{00000000-0002-0000-0000-00000B000000}">
          <x14:formula1>
            <xm:f>'Hoja 1'!$M$4:$M$8</xm:f>
          </x14:formula1>
          <xm:sqref>N5:N15 N18:N37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V12"/>
  <sheetViews>
    <sheetView topLeftCell="A3" workbookViewId="0">
      <selection activeCell="N5" sqref="N5"/>
    </sheetView>
  </sheetViews>
  <sheetFormatPr baseColWidth="10" defaultColWidth="14.453125" defaultRowHeight="15" customHeight="1" x14ac:dyDescent="0.35"/>
  <cols>
    <col min="1" max="22" width="8.54296875" customWidth="1"/>
  </cols>
  <sheetData>
    <row r="1" spans="1:22" ht="14.5" x14ac:dyDescent="0.35">
      <c r="A1" s="33" t="s">
        <v>1</v>
      </c>
      <c r="B1" s="33" t="s">
        <v>2</v>
      </c>
      <c r="C1" s="33" t="s">
        <v>3</v>
      </c>
      <c r="D1" s="33" t="s">
        <v>4</v>
      </c>
      <c r="E1" s="32" t="s">
        <v>5</v>
      </c>
      <c r="F1" s="32" t="s">
        <v>6</v>
      </c>
      <c r="G1" s="33" t="s">
        <v>7</v>
      </c>
      <c r="H1" s="33" t="s">
        <v>8</v>
      </c>
      <c r="I1" s="33" t="s">
        <v>9</v>
      </c>
      <c r="J1" s="33" t="s">
        <v>10</v>
      </c>
      <c r="K1" s="28" t="s">
        <v>11</v>
      </c>
      <c r="L1" s="34" t="s">
        <v>12</v>
      </c>
      <c r="M1" s="26" t="s">
        <v>13</v>
      </c>
      <c r="N1" s="30"/>
      <c r="O1" s="30"/>
      <c r="P1" s="27"/>
      <c r="Q1" s="28" t="s">
        <v>14</v>
      </c>
      <c r="R1" s="28" t="s">
        <v>15</v>
      </c>
      <c r="S1" s="28" t="s">
        <v>16</v>
      </c>
      <c r="T1" s="28" t="s">
        <v>17</v>
      </c>
      <c r="U1" s="26" t="s">
        <v>18</v>
      </c>
      <c r="V1" s="27"/>
    </row>
    <row r="2" spans="1:22" ht="14.5" x14ac:dyDescent="0.35">
      <c r="A2" s="31"/>
      <c r="B2" s="31"/>
      <c r="C2" s="31"/>
      <c r="D2" s="31"/>
      <c r="E2" s="31"/>
      <c r="F2" s="31"/>
      <c r="G2" s="31"/>
      <c r="H2" s="31"/>
      <c r="I2" s="31"/>
      <c r="J2" s="31"/>
      <c r="K2" s="31"/>
      <c r="L2" s="31"/>
      <c r="M2" s="28" t="s">
        <v>7</v>
      </c>
      <c r="N2" s="28" t="s">
        <v>8</v>
      </c>
      <c r="O2" s="28" t="s">
        <v>19</v>
      </c>
      <c r="P2" s="28" t="s">
        <v>10</v>
      </c>
      <c r="Q2" s="31"/>
      <c r="R2" s="31"/>
      <c r="S2" s="31"/>
      <c r="T2" s="31"/>
      <c r="U2" s="28" t="s">
        <v>20</v>
      </c>
      <c r="V2" s="28" t="s">
        <v>21</v>
      </c>
    </row>
    <row r="3" spans="1:22" ht="83.25" customHeight="1" x14ac:dyDescent="0.35">
      <c r="A3" s="29"/>
      <c r="B3" s="29"/>
      <c r="C3" s="29"/>
      <c r="D3" s="29"/>
      <c r="E3" s="29"/>
      <c r="F3" s="29"/>
      <c r="G3" s="29"/>
      <c r="H3" s="29"/>
      <c r="I3" s="29"/>
      <c r="J3" s="29"/>
      <c r="K3" s="29"/>
      <c r="L3" s="29"/>
      <c r="M3" s="29"/>
      <c r="N3" s="29"/>
      <c r="O3" s="29"/>
      <c r="P3" s="29"/>
      <c r="Q3" s="29"/>
      <c r="R3" s="29"/>
      <c r="S3" s="29"/>
      <c r="T3" s="29"/>
      <c r="U3" s="29"/>
      <c r="V3" s="29"/>
    </row>
    <row r="4" spans="1:22" ht="60" x14ac:dyDescent="0.35">
      <c r="A4" s="1" t="s">
        <v>22</v>
      </c>
      <c r="B4" s="1" t="s">
        <v>23</v>
      </c>
      <c r="C4" s="1" t="s">
        <v>29</v>
      </c>
      <c r="D4" s="1" t="s">
        <v>30</v>
      </c>
      <c r="E4" s="1"/>
      <c r="F4" s="1" t="s">
        <v>28</v>
      </c>
      <c r="G4" s="1">
        <v>1</v>
      </c>
      <c r="H4" s="1">
        <v>1</v>
      </c>
      <c r="I4" s="1">
        <v>2</v>
      </c>
      <c r="J4" s="1" t="s">
        <v>31</v>
      </c>
      <c r="K4" s="1" t="s">
        <v>32</v>
      </c>
      <c r="L4" s="1" t="s">
        <v>27</v>
      </c>
      <c r="M4" s="1">
        <v>1</v>
      </c>
      <c r="N4" s="1">
        <v>1</v>
      </c>
      <c r="O4" s="1">
        <v>2</v>
      </c>
      <c r="P4" s="1" t="s">
        <v>31</v>
      </c>
      <c r="Q4" s="1" t="s">
        <v>33</v>
      </c>
      <c r="R4" s="1" t="s">
        <v>32</v>
      </c>
      <c r="S4" s="1" t="s">
        <v>34</v>
      </c>
      <c r="T4" s="1" t="s">
        <v>34</v>
      </c>
      <c r="U4" s="1" t="s">
        <v>35</v>
      </c>
      <c r="V4" s="1" t="s">
        <v>36</v>
      </c>
    </row>
    <row r="5" spans="1:22" ht="60" x14ac:dyDescent="0.35">
      <c r="A5" s="1" t="s">
        <v>37</v>
      </c>
      <c r="B5" s="1" t="s">
        <v>38</v>
      </c>
      <c r="C5" s="1" t="s">
        <v>39</v>
      </c>
      <c r="D5" s="1" t="s">
        <v>40</v>
      </c>
      <c r="E5" s="1"/>
      <c r="F5" s="1" t="s">
        <v>28</v>
      </c>
      <c r="G5" s="1">
        <v>2</v>
      </c>
      <c r="H5" s="1">
        <v>2</v>
      </c>
      <c r="I5" s="1">
        <v>3</v>
      </c>
      <c r="J5" s="1" t="s">
        <v>31</v>
      </c>
      <c r="K5" s="1" t="s">
        <v>26</v>
      </c>
      <c r="L5" s="1" t="s">
        <v>27</v>
      </c>
      <c r="M5" s="1">
        <v>2</v>
      </c>
      <c r="N5" s="1">
        <v>2</v>
      </c>
      <c r="O5" s="1">
        <v>3</v>
      </c>
      <c r="P5" s="1" t="s">
        <v>31</v>
      </c>
      <c r="Q5" s="1" t="s">
        <v>41</v>
      </c>
      <c r="R5" s="1" t="s">
        <v>26</v>
      </c>
      <c r="S5" s="1"/>
      <c r="T5" s="1"/>
      <c r="U5" s="1" t="s">
        <v>35</v>
      </c>
      <c r="V5" s="1" t="s">
        <v>36</v>
      </c>
    </row>
    <row r="6" spans="1:22" ht="20" x14ac:dyDescent="0.35">
      <c r="A6" s="2">
        <v>3</v>
      </c>
      <c r="C6" s="2" t="s">
        <v>24</v>
      </c>
      <c r="D6" s="1" t="s">
        <v>25</v>
      </c>
      <c r="G6" s="2">
        <v>3</v>
      </c>
      <c r="H6" s="2">
        <v>3</v>
      </c>
      <c r="I6" s="2">
        <v>4</v>
      </c>
      <c r="J6" s="1" t="s">
        <v>31</v>
      </c>
      <c r="K6" s="8" t="s">
        <v>50</v>
      </c>
      <c r="M6" s="2">
        <v>3</v>
      </c>
      <c r="N6" s="2">
        <v>3</v>
      </c>
      <c r="O6" s="2">
        <v>4</v>
      </c>
      <c r="P6" s="1" t="s">
        <v>31</v>
      </c>
      <c r="R6" s="8" t="s">
        <v>50</v>
      </c>
    </row>
    <row r="7" spans="1:22" ht="14.5" x14ac:dyDescent="0.35">
      <c r="A7" s="2">
        <v>4</v>
      </c>
      <c r="D7" s="1" t="s">
        <v>42</v>
      </c>
      <c r="G7" s="2">
        <v>4</v>
      </c>
      <c r="H7" s="2">
        <v>4</v>
      </c>
      <c r="I7" s="2">
        <v>5</v>
      </c>
      <c r="J7" s="2" t="s">
        <v>43</v>
      </c>
      <c r="M7" s="2">
        <v>4</v>
      </c>
      <c r="N7" s="2">
        <v>4</v>
      </c>
      <c r="O7" s="2">
        <v>5</v>
      </c>
      <c r="P7" s="2" t="s">
        <v>43</v>
      </c>
    </row>
    <row r="8" spans="1:22" ht="14.5" x14ac:dyDescent="0.35">
      <c r="A8" s="2">
        <v>5</v>
      </c>
      <c r="D8" s="1" t="s">
        <v>44</v>
      </c>
      <c r="G8" s="2">
        <v>5</v>
      </c>
      <c r="H8" s="2">
        <v>5</v>
      </c>
      <c r="I8" s="2">
        <v>6</v>
      </c>
      <c r="J8" s="2" t="s">
        <v>45</v>
      </c>
      <c r="M8" s="2">
        <v>5</v>
      </c>
      <c r="N8" s="2">
        <v>5</v>
      </c>
      <c r="O8" s="2">
        <v>6</v>
      </c>
      <c r="P8" s="2" t="s">
        <v>45</v>
      </c>
    </row>
    <row r="9" spans="1:22" ht="20" x14ac:dyDescent="0.35">
      <c r="D9" s="1" t="s">
        <v>46</v>
      </c>
      <c r="I9" s="2">
        <v>7</v>
      </c>
      <c r="J9" s="2" t="s">
        <v>45</v>
      </c>
      <c r="O9" s="2">
        <v>7</v>
      </c>
      <c r="P9" s="2" t="s">
        <v>45</v>
      </c>
    </row>
    <row r="10" spans="1:22" ht="14.5" x14ac:dyDescent="0.35">
      <c r="D10" s="1" t="s">
        <v>47</v>
      </c>
      <c r="I10" s="2">
        <v>8</v>
      </c>
      <c r="J10" s="2" t="s">
        <v>48</v>
      </c>
      <c r="O10" s="2">
        <v>8</v>
      </c>
      <c r="P10" s="2" t="s">
        <v>48</v>
      </c>
    </row>
    <row r="11" spans="1:22" ht="14.5" x14ac:dyDescent="0.35">
      <c r="D11" s="1" t="s">
        <v>49</v>
      </c>
      <c r="I11" s="2">
        <v>9</v>
      </c>
      <c r="J11" s="2" t="s">
        <v>48</v>
      </c>
      <c r="O11" s="2">
        <v>9</v>
      </c>
      <c r="P11" s="2" t="s">
        <v>48</v>
      </c>
    </row>
    <row r="12" spans="1:22" ht="14.5" x14ac:dyDescent="0.35">
      <c r="I12" s="2">
        <v>10</v>
      </c>
      <c r="J12" s="2" t="s">
        <v>48</v>
      </c>
      <c r="O12" s="2">
        <v>10</v>
      </c>
      <c r="P12" s="2" t="s">
        <v>48</v>
      </c>
    </row>
  </sheetData>
  <mergeCells count="24">
    <mergeCell ref="A1:A3"/>
    <mergeCell ref="B1:B3"/>
    <mergeCell ref="C1:C3"/>
    <mergeCell ref="D1:D3"/>
    <mergeCell ref="E1:E3"/>
    <mergeCell ref="F1:F3"/>
    <mergeCell ref="G1:G3"/>
    <mergeCell ref="R1:R3"/>
    <mergeCell ref="S1:S3"/>
    <mergeCell ref="T1:T3"/>
    <mergeCell ref="H1:H3"/>
    <mergeCell ref="I1:I3"/>
    <mergeCell ref="J1:J3"/>
    <mergeCell ref="K1:K3"/>
    <mergeCell ref="L1:L3"/>
    <mergeCell ref="U1:V1"/>
    <mergeCell ref="U2:U3"/>
    <mergeCell ref="V2:V3"/>
    <mergeCell ref="M2:M3"/>
    <mergeCell ref="N2:N3"/>
    <mergeCell ref="O2:O3"/>
    <mergeCell ref="P2:P3"/>
    <mergeCell ref="M1:P1"/>
    <mergeCell ref="Q1:Q3"/>
  </mergeCells>
  <pageMargins left="0" right="0" top="0" bottom="0" header="0" footer="0"/>
</worksheet>
</file>

<file path=docMetadata/LabelInfo.xml><?xml version="1.0" encoding="utf-8"?>
<clbl:labelList xmlns:clbl="http://schemas.microsoft.com/office/2020/mipLabelMetadata">
  <clbl:label id="{ce000cd5-0841-4431-a124-062ac493f284}" enabled="0" method="" siteId="{ce000cd5-0841-4431-a124-062ac493f284}"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Hoja2</vt:lpstr>
      <vt:lpstr>Hoja 1</vt:lpstr>
      <vt:lpstr>Hoja2!Títulos_a_imprimir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Caterin Marisol Garzon Ancinez</dc:creator>
  <cp:keywords/>
  <dc:description/>
  <cp:lastModifiedBy>Sandra Liliana Martinez Chaparro</cp:lastModifiedBy>
  <cp:revision/>
  <cp:lastPrinted>2024-10-21T16:22:48Z</cp:lastPrinted>
  <dcterms:created xsi:type="dcterms:W3CDTF">2024-07-09T14:12:00Z</dcterms:created>
  <dcterms:modified xsi:type="dcterms:W3CDTF">2026-08-20T20:17:59Z</dcterms:modified>
  <cp:category/>
  <cp:contentStatus/>
</cp:coreProperties>
</file>