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15"/>
  <workbookPr/>
  <mc:AlternateContent xmlns:mc="http://schemas.openxmlformats.org/markup-compatibility/2006">
    <mc:Choice Requires="x15">
      <x15ac:absPath xmlns:x15ac="http://schemas.microsoft.com/office/spreadsheetml/2010/11/ac" url="C:\Users\luisc\OneDrive\Documentos\PROYECTOS DE OBRAS\5. USM\3. Proyecto_Fase III_Plan de choque\PROCESO_PRECONTRACTUAL\"/>
    </mc:Choice>
  </mc:AlternateContent>
  <xr:revisionPtr revIDLastSave="0" documentId="13_ncr:1_{1A1A6703-0BB9-468A-BADD-E065152CACE5}" xr6:coauthVersionLast="47" xr6:coauthVersionMax="47" xr10:uidLastSave="{00000000-0000-0000-0000-000000000000}"/>
  <bookViews>
    <workbookView xWindow="-108" yWindow="-108" windowWidth="23256" windowHeight="12456" xr2:uid="{014E78BE-986A-46BC-A674-00D01AE5C4C8}"/>
  </bookViews>
  <sheets>
    <sheet name="Presupuesto_Precio_Glob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la">#REF!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aiu2">[3]AIU!$J$105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[3]AIU!$J$105</definedName>
    <definedName name="_____AULA">#REF!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SSSS">#REF!</definedName>
    <definedName name="_____tab1">#REF!</definedName>
    <definedName name="_____tab2">#REF!</definedName>
    <definedName name="_____tab3">#REF!</definedName>
    <definedName name="_____TAB4">#REF!</definedName>
    <definedName name="_____Vol1">[4]Item!$A:$D</definedName>
    <definedName name="____aiu2">[3]AIU!$J$105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[4]Item!$A:$D</definedName>
    <definedName name="___aiu2">[3]AIU!$J$105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lina">#REF!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[4]Item!$A:$D</definedName>
    <definedName name="__1Excel_BuiltIn_Print_Area_1_1_1">#REF!</definedName>
    <definedName name="__2Excel_BuiltIn_Print_Titles_1_1_1_1">#REF!</definedName>
    <definedName name="__aiu2">[3]AIU!$J$105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tab1">#REF!</definedName>
    <definedName name="__tab2">#REF!</definedName>
    <definedName name="__tab3">#REF!</definedName>
    <definedName name="__TAB4">#REF!</definedName>
    <definedName name="__Vol1">[4]Item!$A:$D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iu2">[3]AIU!$J$105</definedName>
    <definedName name="_CA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Key1" hidden="1">#REF!</definedName>
    <definedName name="_Key2" hidden="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MT5671">[2]MEMORIAS!#REF!</definedName>
    <definedName name="_PMT5805">[2]MEMORIAS!#REF!</definedName>
    <definedName name="_PMT5806">[2]MEMORIAS!#REF!</definedName>
    <definedName name="_PMT5815">[2]MEMORIAS!#REF!</definedName>
    <definedName name="_PMT5820">[2]MEMORIAS!#REF!</definedName>
    <definedName name="_r">#REF!</definedName>
    <definedName name="_SAL1">#REF!</definedName>
    <definedName name="_Sort" hidden="1">#REF!</definedName>
    <definedName name="_tab1">#REF!</definedName>
    <definedName name="_tab2">#REF!</definedName>
    <definedName name="_tab3">#REF!</definedName>
    <definedName name="_TAB4">#REF!</definedName>
    <definedName name="_Vol1">[4]Item!$A:$D</definedName>
    <definedName name="a">#REF!</definedName>
    <definedName name="A_impresión_IM">#REF!</definedName>
    <definedName name="A_impresión_IM_2">#REF!</definedName>
    <definedName name="A0">#REF!</definedName>
    <definedName name="AAA">#REF!</definedName>
    <definedName name="aAAA">#REF!</definedName>
    <definedName name="AAAAAAAAAA">#REF!</definedName>
    <definedName name="AAAAAAAAAAAAAAAAAAAA">#REF!</definedName>
    <definedName name="AADOQUINVEH">#REF!</definedName>
    <definedName name="AANDENES">#REF!</definedName>
    <definedName name="ab">#REF!</definedName>
    <definedName name="abc">#REF!</definedName>
    <definedName name="ABNA">#REF!</definedName>
    <definedName name="ABR">#REF!</definedName>
    <definedName name="ACALZADA">#REF!</definedName>
    <definedName name="AccessDatabase" hidden="1">"C:\C-314\VOLUMENES\volfin4.mdb"</definedName>
    <definedName name="ACERO_DE_REFUERZO_60000">'[5]Acero de 60.000psi'!$I$53</definedName>
    <definedName name="ACTIVIDADES" comment="Items">#REF!</definedName>
    <definedName name="AGO">#REF!</definedName>
    <definedName name="aiu">#REF!</definedName>
    <definedName name="AIU_ADMON">[6]DATOS!$D$8</definedName>
    <definedName name="AIU_IMP">[6]DATOS!$D$9</definedName>
    <definedName name="AIU_UTIL">[6]DATOS!$D$10</definedName>
    <definedName name="Ajuste">[7]Datos!$B$11</definedName>
    <definedName name="ALA">#REF!</definedName>
    <definedName name="äla">#REF!</definedName>
    <definedName name="AMBIENTAL">#REF!</definedName>
    <definedName name="Ao">[8]Indices!#REF!</definedName>
    <definedName name="APU">[9]MATERIALES!$A$10:$A$12</definedName>
    <definedName name="APUNUEVO">#REF!</definedName>
    <definedName name="AREA">#REF!</definedName>
    <definedName name="_xlnm.Print_Area" localSheetId="0">Presupuesto_Precio_Global!$A$1:$G$26</definedName>
    <definedName name="_xlnm.Print_Area">#REF!</definedName>
    <definedName name="ASDF">#REF!</definedName>
    <definedName name="astrid">#REF!</definedName>
    <definedName name="ATenerEnCuenta">#REF!</definedName>
    <definedName name="AU">'[10]CIRCUITOS CODENSA'!#REF!</definedName>
    <definedName name="AUTOPISTA">'[10]CIRCUITOS CODENSA'!#REF!</definedName>
    <definedName name="b">#REF!</definedName>
    <definedName name="B_impresión_IM">#REF!</definedName>
    <definedName name="BANCO">#REF!</definedName>
    <definedName name="BASE">#REF!</definedName>
    <definedName name="BASE2">#REF!</definedName>
    <definedName name="_xlnm.Database">#REF!</definedName>
    <definedName name="bcn">#REF!</definedName>
    <definedName name="BL">'[10]CIRCUITOS CODENSA'!#REF!</definedName>
    <definedName name="BO">'[10]CIRCUITOS CODENSA'!#REF!</definedName>
    <definedName name="C_Apus" comment="Codigo Apus">'[11]1_Preliminares'!$A$26</definedName>
    <definedName name="Calidad">#REF!</definedName>
    <definedName name="Campamento">#REF!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#REF!</definedName>
    <definedName name="CapActividad">#REF!</definedName>
    <definedName name="CapCom">#REF!</definedName>
    <definedName name="CapComponent">#REF!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#REF!</definedName>
    <definedName name="carlos">#REF!</definedName>
    <definedName name="CASA">#REF!</definedName>
    <definedName name="cc">[12]PERSONAL!$D$8</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HECK">IF(AND('[13]Ppto completo'!$D1='[13]Ppto completo'!$D1,'[13]Ppto completo'!$E1='[13]Ppto completo'!$E1,'[13]Ppto completo'!$F1='[13]Ppto completo'!$F1),"ok","ojo")</definedName>
    <definedName name="CINTAAISLANTE">[14]Materiales!$C$25</definedName>
    <definedName name="CINTAAISLANTE1">[14]Materiales!$C$25</definedName>
    <definedName name="CIR">IF([0]!LG=9,IF(ISERROR([0]!PVT),"",[0]!PVT),"")</definedName>
    <definedName name="CIRCUITOS">[15]Circuitos!$C$2:$C$891</definedName>
    <definedName name="CIRCUNVALAR">#REF!</definedName>
    <definedName name="Ciudades">[16]Insumos!$B$1813:$B$1912</definedName>
    <definedName name="CL">'[10]CIRCUITOS CODENSA'!#REF!</definedName>
    <definedName name="CLASE">#REF!</definedName>
    <definedName name="cncbncbncbncbn">#REF!</definedName>
    <definedName name="Codigo" comment="Codigo Insumo">[11]Insumos!$A$4:$A$1772</definedName>
    <definedName name="Codigo_M.Obra" comment="Mano de obra ">[11]M.Obra!$A$35:$A$43</definedName>
    <definedName name="codigos">[17]Banderas!$A:$A</definedName>
    <definedName name="COL_A_APU">IF([13]apu!$B1="","",IF(LEN([13]apu!$B1)=9,[13]apu!$B1,[13]apu!$A1048576))</definedName>
    <definedName name="COL_A_AUX">IF([13]Auxiliares!$B1="","",IF([13]Auxiliares!$B1048576="",[13]Auxiliares!$B1,[13]Auxiliares!$A1048576))</definedName>
    <definedName name="COL_B">IF(LEFT('[13]Ppto completo'!$D1,5)='[13]Ppto completo'!$D1,"",(LEFT('[13]Ppto completo'!$D1,5)))</definedName>
    <definedName name="COL_C">LEFT('[13]Ppto completo'!$D1,2)</definedName>
    <definedName name="COL_G">IFERROR(VLOOKUP('[13]Ppto completo'!$D1,'[13]CO Teatro'!$A$1:$AB$65536,7,0),0)</definedName>
    <definedName name="COL_H">IF(LEN('[13]Ppto completo'!$D1)=9,ROUNDUP(SUM('[13]Ppto completo'!$G1:$G1),0),"")</definedName>
    <definedName name="COL_J">IF(LEN('[13]Ppto completo'!$D1)=9,'[13]Ppto completo'!$G1*'[13]Ppto completo'!$I1,"")</definedName>
    <definedName name="COL_J_APU">IF([13]apu!$B1="","",IF(VLOOKUP([13]apu!$B1,[13]Insumos!$D$1:$J$65536,7,FALSE)="",LEFT([13]apu!$B1,2),VLOOKUP([13]apu!$B1,[13]Insumos!$D$1:$J$65536,7,FALSE)))</definedName>
    <definedName name="COL_J_AUX">IF([13]Auxiliares!$B1="","",IF(VLOOKUP([13]Auxiliares!XEW1,[13]Insumos!XEY$1:A$65536,7,FALSE)="",LEFT([13]Auxiliares!$B1,2),VLOOKUP([13]Auxiliares!XEW1,[13]Insumos!XEY$1:A$65536,7,FALSE)))</definedName>
    <definedName name="COL_K_PPTO">IF(LEN('[13]Ppto completo'!XEX1)=5,SUMIF('[13]Ppto completo'!$B$1:$B$65536,'[13]Ppto completo'!$D1,'[13]Ppto completo'!$J$1:$J$65536),"")</definedName>
    <definedName name="COL_L">IF('[13]Ppto completo'!$K1="",SUMIF('[13]Ppto completo'!$C$1:$C$65536,'[13]Ppto completo'!$D1,'[13]Ppto completo'!$K$1:$K$65536),"")</definedName>
    <definedName name="COL_M">IF(LEN('[13]Ppto completo'!$D1)=2,'[13]Ppto completo'!$L1/SUMIF('[13]Ppto completo'!$C$1:$C$65536,"&gt;&lt;""",'[13]Ppto completo'!$L$1:$L$65536),"")</definedName>
    <definedName name="COL_M_APU">IF([13]apu!$B1="","",IF(VLOOKUP([13]apu!$B1,[13]Insumos!$D$1:$J$65536,7,FALSE)="",LEFT([13]apu!$B1,2),VLOOKUP([13]apu!$B1,[13]Insumos!$D$1:$J$65536,7,FALSE)))</definedName>
    <definedName name="COMIDA100">#REF!</definedName>
    <definedName name="CON_HTA">SUMIFS([13]Auxiliares!$G$1:$G$65536,[13]Auxiliares!$A$1:$A$65536,[13]Auxiliares!$A1,[13]Auxiliares!$J$1:$J$65536,"mo")</definedName>
    <definedName name="CON_HTA_APU">SUMIFS([13]apu!$G$1:$G$65536,[13]apu!$A$1:$A$65536,[13]apu!$A1048576,[13]apu!$M$1:$M$65536,"mo")</definedName>
    <definedName name="CONCRETO_2000">'[5]Concreto de 2000 psi'!$I$53</definedName>
    <definedName name="CONDI1">#REF!</definedName>
    <definedName name="Consultor">[18]Datos!$B$3</definedName>
    <definedName name="Contrato">[18]Datos!$B$2</definedName>
    <definedName name="Coordinador">[18]Datos!$B$6</definedName>
    <definedName name="CosteoConsultoria">#REF!</definedName>
    <definedName name="CostoDirecto">#REF!</definedName>
    <definedName name="CostoDirectoObra">'[19]COSTEO TOTAL OBRA'!$D$7</definedName>
    <definedName name="Costopérdidas">[20]Modelo!#REF!</definedName>
    <definedName name="CotizacionARP">#REF!</definedName>
    <definedName name="CT">'[10]CIRCUITOS CODENSA'!#REF!</definedName>
    <definedName name="CU">'[10]CIRCUITOS CODENSA'!#REF!</definedName>
    <definedName name="cuad1">#REF!</definedName>
    <definedName name="cuad2">#REF!</definedName>
    <definedName name="cuad3">#REF!</definedName>
    <definedName name="cuad4">#REF!</definedName>
    <definedName name="CUAD5">#REF!</definedName>
    <definedName name="cuado">#REF!</definedName>
    <definedName name="cuadrilla">[7]Cuadrillas!$C$13:$F$43</definedName>
    <definedName name="Cuadrillas">[21]Cuadrillas!$A$11:$I$77</definedName>
    <definedName name="cvcbn">#REF!</definedName>
    <definedName name="d">#REF!</definedName>
    <definedName name="DADADAD" hidden="1">{#N/A,#N/A,TRUE,"CODIGO DEPENDENCIA"}</definedName>
    <definedName name="Datos">#REF!</definedName>
    <definedName name="DDD">#N/A</definedName>
    <definedName name="DEBILIDADES">#REF!</definedName>
    <definedName name="DEBILIDADES_1">#REF!</definedName>
    <definedName name="DEBILIDADES_2">#REF!</definedName>
    <definedName name="Decision">#REF!</definedName>
    <definedName name="DECISIONES">[22]PARAMETROS!$C$2:$C$3</definedName>
    <definedName name="DEMORA1">#REF!</definedName>
    <definedName name="DEMORA1_1">#REF!</definedName>
    <definedName name="DEMORA1_2">#REF!</definedName>
    <definedName name="Departamento">#REF!</definedName>
    <definedName name="DESC_APU">IF([13]apu!XFC1="",IF([13]apu!XFD1="",IF([13]apu!XFC1048576="","",DIRECTO),""),DESCRIPCION_APU)</definedName>
    <definedName name="DESC_AUX">IF([13]Auxiliares!$A1="",IF([13]Auxiliares!$A1048576="","","DIRECTO:  "&amp;TEXT(ROUNDUP(SUMIF([13]Auxiliares!$A$1:$A$65536,[13]Auxiliares!$A1048576,[13]Auxiliares!$G$1:$G$65536)/2,0),"#,##0")&amp;" / "&amp;VLOOKUP([13]Auxiliares!$A1048576,[13]Insumos!$D$1:$F$65536,3,FALSE)),IF([13]Auxiliares!$A1="","",VLOOKUP([13]Auxiliares!$B1,[13]Insumos!$D$1:$E$65536,2,FALSE)))</definedName>
    <definedName name="DESC1">[23]ITEMS!$B$2</definedName>
    <definedName name="DESC521">[24]ITEMS!$B$522</definedName>
    <definedName name="Descrip_cuadrillas">[21]Cuadrillas!$A$15:$A$77</definedName>
    <definedName name="Descrip_equipos">[21]Equ!$A$15:$A$102</definedName>
    <definedName name="Descrip_transporte">[21]Trans!$A$18:$A$65</definedName>
    <definedName name="Descripción">[21]Mat!$A$11:$A$1041</definedName>
    <definedName name="DESCRIPCION_APU">IF(ISERROR(SEARCH("-",[13]apu!$B1,3)),INSUMO,item)</definedName>
    <definedName name="DESCRP1">[6]DATOS!$D$2</definedName>
    <definedName name="DESCRP2">[6]DATOS!$D$3</definedName>
    <definedName name="DestinoConsultoria">#REF!</definedName>
    <definedName name="DestinoObra">#REF!</definedName>
    <definedName name="dff">'[25]Plan auditoría'!#REF!</definedName>
    <definedName name="dff_2">'[25]Plan auditoría'!#REF!</definedName>
    <definedName name="dff_4">'[25]Plan auditoría'!#REF!</definedName>
    <definedName name="DIC">#REF!</definedName>
    <definedName name="DifConsultoriaFM">#REF!</definedName>
    <definedName name="Dimensiones">#REF!</definedName>
    <definedName name="Dimensiones_1">#REF!</definedName>
    <definedName name="Dimensiones_2">#REF!</definedName>
    <definedName name="DIRECTO">"DIRECTO:  "&amp;TEXT(ROUNDUP(SUMIF([13]apu!$A$1:$A$65536,[13]apu!$A1048576,[13]apu!$G$1:$G$65536)/2,0),"#,##0")&amp;" / "&amp;VLOOKUP([13]apu!$A1048576,'[13]Ppto completo'!$D$1:$F$65536,3,FALSE)</definedName>
    <definedName name="DIRECTO1">[26]APU!$U$132</definedName>
    <definedName name="DIRECTO10">[26]APU!$U$681</definedName>
    <definedName name="DIRECTO100">[26]APU!$U$6171</definedName>
    <definedName name="DIRECTO101">[26]APU!$U$6232</definedName>
    <definedName name="DIRECTO102">[26]APU!$U$6293</definedName>
    <definedName name="DIRECTO103">[26]APU!$U$6354</definedName>
    <definedName name="DIRECTO104">[26]APU!$U$6415</definedName>
    <definedName name="DIRECTO105">[26]APU!$U$6476</definedName>
    <definedName name="DIRECTO11">[26]APU!$U$742</definedName>
    <definedName name="DIRECTO12">[26]APU!$U$803</definedName>
    <definedName name="DIRECTO124">[26]APU!$U$7635</definedName>
    <definedName name="DIRECTO125">[26]APU!$U$7696</definedName>
    <definedName name="DIRECTO126">[26]APU!$U$7757</definedName>
    <definedName name="DIRECTO127">[26]APU!$U$7818</definedName>
    <definedName name="DIRECTO128">[26]APU!$U$7879</definedName>
    <definedName name="DIRECTO129">[26]APU!$U$7940</definedName>
    <definedName name="DIRECTO13">[26]APU!$U$864</definedName>
    <definedName name="DIRECTO130">[26]APU!$U$8001</definedName>
    <definedName name="DIRECTO131">[26]APU!$U$8062</definedName>
    <definedName name="DIRECTO132">[26]APU!$U$8123</definedName>
    <definedName name="DIRECTO133">[26]APU!$U$8184</definedName>
    <definedName name="DIRECTO134">[26]APU!$U$8245</definedName>
    <definedName name="DIRECTO14">[26]APU!$U$925</definedName>
    <definedName name="DIRECTO15">[26]APU!$U$986</definedName>
    <definedName name="DIRECTO16">[26]APU!$U$1047</definedName>
    <definedName name="DIRECTO17">[26]APU!$U$1108</definedName>
    <definedName name="DIRECTO18">[26]APU!$U$1169</definedName>
    <definedName name="DIRECTO2">[26]APU!$U$193</definedName>
    <definedName name="DIRECTO2.10">[26]APU!$U$14889</definedName>
    <definedName name="DIRECTO2.11">[26]APU!$U$14950</definedName>
    <definedName name="DIRECTO2.12">[26]APU!$U$15011</definedName>
    <definedName name="DIRECTO2.9">[26]APU!$U$11839</definedName>
    <definedName name="DIRECTO21">[26]APU!$U$1352</definedName>
    <definedName name="DIRECTO22">[26]APU!$U$1413</definedName>
    <definedName name="DIRECTO23">[26]APU!$U$1474</definedName>
    <definedName name="DIRECTO24">[26]APU!$U$1535</definedName>
    <definedName name="DIRECTO25">[26]APU!$U$1596</definedName>
    <definedName name="DIRECTO26">[26]APU!$U$1657</definedName>
    <definedName name="DIRECTO27">[26]APU!$U$1718</definedName>
    <definedName name="DIRECTO28">[26]APU!$U$1779</definedName>
    <definedName name="DIRECTO29">[26]APU!$U$1840</definedName>
    <definedName name="DIRECTO3">[26]APU!$U$254</definedName>
    <definedName name="DIRECTO3.15">[26]APU!$U$8667</definedName>
    <definedName name="DIRECTO3.16">[26]APU!$U$8728</definedName>
    <definedName name="DIRECTO3.17">[26]APU!$U$8789</definedName>
    <definedName name="DIRECTO3.18">[26]APU!$U$8850</definedName>
    <definedName name="DIRECTO3.19">[26]APU!$U$8911</definedName>
    <definedName name="DIRECTO3.20">[26]APU!$U$8972</definedName>
    <definedName name="DIRECTO3.21">[26]APU!$U$11961</definedName>
    <definedName name="DIRECTO3.22">[26]APU!$U$14523</definedName>
    <definedName name="DIRECTO3.23">[26]APU!$U$15133</definedName>
    <definedName name="DIRECTO3.24">[26]APU!$U$16292</definedName>
    <definedName name="DIRECTO3.25">[26]APU!$U$16353</definedName>
    <definedName name="DIRECTO3.26">[26]APU!$U$16414</definedName>
    <definedName name="DIRECTO3.27">[26]APU!$U$16475</definedName>
    <definedName name="DIRECTO3.28">[26]APU!$U$16536</definedName>
    <definedName name="DIRECTO30">[26]APU!$U$1901</definedName>
    <definedName name="DIRECTO31">[26]APU!$U$1962</definedName>
    <definedName name="DIRECTO32">[26]APU!$U$2023</definedName>
    <definedName name="DIRECTO33">[26]APU!$U$2084</definedName>
    <definedName name="DIRECTO34">[26]APU!$U$2145</definedName>
    <definedName name="DIRECTO35">[26]APU!$U$2206</definedName>
    <definedName name="DIRECTO36">[26]APU!$U$2267</definedName>
    <definedName name="DIRECTO37">[26]APU!$U$2328</definedName>
    <definedName name="DIRECTO38">[26]APU!$U$2389</definedName>
    <definedName name="DIRECTO39">[26]APU!$U$2450</definedName>
    <definedName name="DIRECTO4">[26]APU!$U$315</definedName>
    <definedName name="DIRECTO4.20">[26]APU!$U$9216</definedName>
    <definedName name="DIRECTO4.21">[26]APU!$U$9277</definedName>
    <definedName name="DIRECTO4.22">[26]APU!$U$9338</definedName>
    <definedName name="DIRECTO4.23">[26]APU!$U$9399</definedName>
    <definedName name="DIRECTO4.24">[26]APU!$U$9460</definedName>
    <definedName name="DIRECTO4.25">[26]APU!$U$9521</definedName>
    <definedName name="DIRECTO4.26">[26]APU!$U$9582</definedName>
    <definedName name="DIRECTO4.27">[26]APU!$U$9643</definedName>
    <definedName name="DIRECTO4.28">[26]APU!$U$9704</definedName>
    <definedName name="DIRECTO4.29">[26]APU!$U$9765</definedName>
    <definedName name="DIRECTO4.30">[26]APU!$U$9826</definedName>
    <definedName name="DIRECTO4.31">[26]APU!$U$9887</definedName>
    <definedName name="DIRECTO4.32">[26]APU!$U$9948</definedName>
    <definedName name="DIRECTO4.33">[26]APU!$U$10009</definedName>
    <definedName name="DIRECTO4.34">[26]APU!$U$10070</definedName>
    <definedName name="DIRECTO4.35">[26]APU!$U$11595</definedName>
    <definedName name="DIRECTO4.36">[26]APU!$U$11656</definedName>
    <definedName name="DIRECTO4.37">[26]APU!$U$15987</definedName>
    <definedName name="DIRECTO4.38">[26]APU!$U$15194</definedName>
    <definedName name="DIRECTO4.39">[26]APU!$U$14279</definedName>
    <definedName name="DIRECTO4.40">[26]APU!$U$14340</definedName>
    <definedName name="DIRECTO4.41">[26]APU!$U$14401</definedName>
    <definedName name="DIRECTO4.42">[26]APU!$U$14462</definedName>
    <definedName name="DIRECTO4.43">[26]APU!$U$14584</definedName>
    <definedName name="DIRECTO4.44">[26]APU!$U$16048</definedName>
    <definedName name="DIRECTO4.45">[26]APU!$U$16109</definedName>
    <definedName name="DIRECTO4.46">[26]APU!$U$14706</definedName>
    <definedName name="DIRECTO4.47">[26]APU!$U$15926</definedName>
    <definedName name="DIRECTO4.48">[26]APU!$U$16170</definedName>
    <definedName name="DIRECTO4.49">[26]APU!$U$16231</definedName>
    <definedName name="DIRECTO4.50">[26]APU!$U$16902</definedName>
    <definedName name="DIRECTO4.51">[26]APU!$U$17634</definedName>
    <definedName name="DIRECTO4.52">[26]APU!$U$17695</definedName>
    <definedName name="DIRECTO40">[26]APU!$U$2511</definedName>
    <definedName name="DIRECTO41">[26]APU!$U$2572</definedName>
    <definedName name="DIRECTO42">[26]APU!$U$2633</definedName>
    <definedName name="DIRECTO43">[26]APU!$U$2694</definedName>
    <definedName name="DIRECTO44">[26]APU!$U$2755</definedName>
    <definedName name="DIRECTO45">[26]APU!$U$2816</definedName>
    <definedName name="DIRECTO46">[26]APU!$U$2877</definedName>
    <definedName name="DIRECTO47">[26]APU!$U$2938</definedName>
    <definedName name="DIRECTO48">[26]APU!$U$2999</definedName>
    <definedName name="DIRECTO49">[26]APU!$U$3060</definedName>
    <definedName name="DIRECTO5">[26]APU!$U$376</definedName>
    <definedName name="DIRECTO5.100">[26]APU!$U$12449</definedName>
    <definedName name="DIRECTO5.101">[26]APU!$U$12510</definedName>
    <definedName name="DIRECTO5.104">[26]APU!$U$12571</definedName>
    <definedName name="DIRECTO5.105">[26]APU!$U$12632</definedName>
    <definedName name="DIRECTO5.106">[26]APU!$U$12693</definedName>
    <definedName name="DIRECTO5.107">[26]APU!$U$12754</definedName>
    <definedName name="DIRECTO5.108">[26]APU!$U$12815</definedName>
    <definedName name="DIRECTO5.109">[26]APU!$U$12876</definedName>
    <definedName name="DIRECTO5.111">[26]APU!$U$12937</definedName>
    <definedName name="DIRECTO5.112">[26]APU!$U$12998</definedName>
    <definedName name="DIRECTO5.113">[26]APU!$U$14767</definedName>
    <definedName name="DIRECTO5.114">[26]APU!$U$14828</definedName>
    <definedName name="DIRECTO5.115">[26]APU!$U$15072</definedName>
    <definedName name="DIRECTO5.53">[26]APU!$U$10131</definedName>
    <definedName name="DIRECTO5.54">[26]APU!$U$10192</definedName>
    <definedName name="DIRECTO5.55">[26]APU!$U$10253</definedName>
    <definedName name="DIRECTO5.56">[26]APU!$U$10314</definedName>
    <definedName name="DIRECTO5.57">[26]APU!$U$10375</definedName>
    <definedName name="DIRECTO5.58">[26]APU!$U$10436</definedName>
    <definedName name="DIRECTO5.59">[26]APU!$U$10497</definedName>
    <definedName name="DIRECTO5.60">[26]APU!$U$10558</definedName>
    <definedName name="DIRECTO5.61">[26]APU!$U$10619</definedName>
    <definedName name="DIRECTO5.62">[26]APU!$U$10680</definedName>
    <definedName name="DIRECTO5.63">[26]APU!$U$10741</definedName>
    <definedName name="DIRECTO5.64">[26]APU!$U$10802</definedName>
    <definedName name="DIRECTO5.65">[26]APU!$U$10863</definedName>
    <definedName name="DIRECTO5.66">[26]APU!$U$10924</definedName>
    <definedName name="DIRECTO5.67">[26]APU!$U$10985</definedName>
    <definedName name="DIRECTO5.68">[26]APU!$U$11046</definedName>
    <definedName name="DIRECTO5.69">[26]APU!$U$11107</definedName>
    <definedName name="DIRECTO5.70">[26]APU!$U$11168</definedName>
    <definedName name="DIRECTO5.71">[26]APU!$U$11229</definedName>
    <definedName name="DIRECTO5.72">[26]APU!$U$12022</definedName>
    <definedName name="DIRECTO5.73">[26]APU!$U$12083</definedName>
    <definedName name="DIRECTO5.74">[26]APU!$U$12144</definedName>
    <definedName name="DIRECTO5.77">[26]APU!$U$12205</definedName>
    <definedName name="DIRECTO5.78">[26]APU!$U$12327</definedName>
    <definedName name="DIRECTO5.79">[26]APU!$U$12388</definedName>
    <definedName name="DIRECTO5.80">[26]APU!$U$12266</definedName>
    <definedName name="DIRECTO5.82">[26]APU!$U$14035</definedName>
    <definedName name="DIRECTO5.83">[26]APU!$U$14096</definedName>
    <definedName name="DIRECTO5.84">[26]APU!$U$13364</definedName>
    <definedName name="DIRECTO5.85">[26]APU!$U$13425</definedName>
    <definedName name="DIRECTO5.86">[26]APU!$U$13486</definedName>
    <definedName name="DIRECTO5.87">[26]APU!$U$13547</definedName>
    <definedName name="DIRECTO5.88">[26]APU!$U$13608</definedName>
    <definedName name="DIRECTO5.89">[26]APU!$U$13669</definedName>
    <definedName name="DIRECTO5.90">[26]APU!$U$13730</definedName>
    <definedName name="DIRECTO5.91">[26]APU!$U$13791</definedName>
    <definedName name="DIRECTO5.92">[26]APU!$U$13852</definedName>
    <definedName name="DIRECTO5.93">[26]APU!$U$13913</definedName>
    <definedName name="DIRECTO5.94">[26]APU!$U$13974</definedName>
    <definedName name="DIRECTO5.95">[26]APU!$U$13059</definedName>
    <definedName name="DIRECTO5.96">[26]APU!$U$13120</definedName>
    <definedName name="DIRECTO5.97">[26]APU!$U$13181</definedName>
    <definedName name="DIRECTO5.98">[26]APU!$U$13242</definedName>
    <definedName name="DIRECTO5.99">[26]APU!$U$13303</definedName>
    <definedName name="DIRECTO50">[26]APU!$U$3121</definedName>
    <definedName name="DIRECTO51">[26]APU!$U$3182</definedName>
    <definedName name="DIRECTO52">[26]APU!$U$3243</definedName>
    <definedName name="DIRECTO53">[26]APU!$U$3304</definedName>
    <definedName name="DIRECTO54">[26]APU!$U$3365</definedName>
    <definedName name="DIRECTO55">[26]APU!$U$3426</definedName>
    <definedName name="DIRECTO56">[26]APU!$U$3487</definedName>
    <definedName name="DIRECTO57">[26]APU!$U$3548</definedName>
    <definedName name="DIRECTO58">[26]APU!$U$3609</definedName>
    <definedName name="DIRECTO59">[26]APU!$U$3670</definedName>
    <definedName name="DIRECTO6">[26]APU!$U$437</definedName>
    <definedName name="DIRECTO60">[26]APU!$U$3731</definedName>
    <definedName name="DIRECTO61">[26]APU!$U$3792</definedName>
    <definedName name="DIRECTO62">[26]APU!$U$3853</definedName>
    <definedName name="DIRECTO63">[26]APU!$U$3914</definedName>
    <definedName name="DIRECTO64">[26]APU!$U$3975</definedName>
    <definedName name="DIRECTO65">[26]APU!$U$4036</definedName>
    <definedName name="DIRECTO66">[26]APU!$U$4097</definedName>
    <definedName name="DIRECTO67">[26]APU!$U$4158</definedName>
    <definedName name="DIRECTO68">[26]APU!$U$4219</definedName>
    <definedName name="DIRECTO69">[26]APU!$U$4280</definedName>
    <definedName name="DIRECTO7">[26]APU!$U$498</definedName>
    <definedName name="DIRECTO7.12">[26]APU!$U$8305</definedName>
    <definedName name="DIRECTO7.13">[26]APU!$U$8366</definedName>
    <definedName name="DIRECTO7.14">[26]APU!$U$8427</definedName>
    <definedName name="DIRECTO7.15">[26]APU!$U$8488</definedName>
    <definedName name="DIRECTO7.16">[26]APU!$U$8606</definedName>
    <definedName name="DIRECTO7.17">[26]APU!$U$11290</definedName>
    <definedName name="DIRECTO7.18">[26]APU!$U$11351</definedName>
    <definedName name="DIRECTO7.19">[26]APU!$U$11412</definedName>
    <definedName name="DIRECTO7.20">[26]APU!$U$11473</definedName>
    <definedName name="DIRECTO7.21">[26]APU!$U$11534</definedName>
    <definedName name="DIRECTO7.22">[26]APU!$U$11717</definedName>
    <definedName name="DIRECTO7.23">[26]APU!$U$11778</definedName>
    <definedName name="DIRECTO7.24">[26]APU!$U$14645</definedName>
    <definedName name="DIRECTO7.25">[26]APU!$U$15255</definedName>
    <definedName name="DIRECTO7.26">[26]APU!$U$15316</definedName>
    <definedName name="DIRECTO7.27">[26]APU!$U$15377</definedName>
    <definedName name="DIRECTO7.28">[26]APU!$U$15438</definedName>
    <definedName name="DIRECTO7.29">[26]APU!$U$15499</definedName>
    <definedName name="DIRECTO7.30">[26]APU!$U$15560</definedName>
    <definedName name="DIRECTO7.31">[26]APU!$U$15621</definedName>
    <definedName name="DIRECTO7.32">[26]APU!$U$15682</definedName>
    <definedName name="DIRECTO7.33">[26]APU!$U$15743</definedName>
    <definedName name="DIRECTO7.34">[26]APU!$U$15804</definedName>
    <definedName name="DIRECTO7.35">[26]APU!$U$15865</definedName>
    <definedName name="DIRECTO7.36">[26]APU!$U$17085</definedName>
    <definedName name="DIRECTO7.37">[26]APU!$U$17268</definedName>
    <definedName name="DIRECTO7.38">[26]APU!$U$17207</definedName>
    <definedName name="DIRECTO7.39">[26]APU!$U$17390</definedName>
    <definedName name="DIRECTO7.40">[26]APU!$U$17451</definedName>
    <definedName name="DIRECTO7.41">[26]APU!$U$17512</definedName>
    <definedName name="DIRECTO7.42">[26]APU!$U$17146</definedName>
    <definedName name="DIRECTO7.43">[26]APU!$U$17573</definedName>
    <definedName name="DIRECTO7.44">[26]APU!$U$17329</definedName>
    <definedName name="DIRECTO70">[26]APU!$U$4341</definedName>
    <definedName name="DIRECTO71">[26]APU!$U$4402</definedName>
    <definedName name="DIRECTO72">[26]APU!$U$4463</definedName>
    <definedName name="DIRECTO73">[26]APU!$U$4524</definedName>
    <definedName name="DIRECTO74">[26]APU!$U$4585</definedName>
    <definedName name="DIRECTO75">[26]APU!$U$4646</definedName>
    <definedName name="DIRECTO76">[26]APU!$U$4707</definedName>
    <definedName name="DIRECTO77">[26]APU!$U$4768</definedName>
    <definedName name="DIRECTO78">[26]APU!$U$4829</definedName>
    <definedName name="DIRECTO79">[26]APU!$U$4890</definedName>
    <definedName name="DIRECTO8">[26]APU!$U$559</definedName>
    <definedName name="DIRECTO80">[26]APU!$U$4951</definedName>
    <definedName name="DIRECTO81">[26]APU!$U$5012</definedName>
    <definedName name="DIRECTO82">[26]APU!$U$5073</definedName>
    <definedName name="DIRECTO83">[26]APU!$U$5134</definedName>
    <definedName name="DIRECTO84">[26]APU!$U$5195</definedName>
    <definedName name="DIRECTO85">[26]APU!$U$5256</definedName>
    <definedName name="DIRECTO86">[26]APU!$U$5317</definedName>
    <definedName name="DIRECTO87">[26]APU!$U$5378</definedName>
    <definedName name="DIRECTO88">[26]APU!$U$5439</definedName>
    <definedName name="DIRECTO89">[26]APU!$U$5500</definedName>
    <definedName name="DIRECTO9">[26]APU!$U$620</definedName>
    <definedName name="DIRECTO9.1">[26]APU!$U$16597</definedName>
    <definedName name="DIRECTO9.2">[26]APU!$U$16658</definedName>
    <definedName name="DIRECTO9.3">[26]APU!$U$16719</definedName>
    <definedName name="DIRECTO9.4">[26]APU!$U$16780</definedName>
    <definedName name="DIRECTO9.5">[26]APU!$U$16841</definedName>
    <definedName name="DIRECTO90">[26]APU!$U$5561</definedName>
    <definedName name="DIRECTO91">[26]APU!$U$5622</definedName>
    <definedName name="DIRECTO92">[26]APU!$U$5683</definedName>
    <definedName name="DIRECTO93">[26]APU!$U$5744</definedName>
    <definedName name="DIRECTO94">[26]APU!$U$5805</definedName>
    <definedName name="DIRECTO95">[26]APU!$U$5866</definedName>
    <definedName name="DIRECTO96">[26]APU!$U$5927</definedName>
    <definedName name="DIRECTO97">[26]APU!$U$5988</definedName>
    <definedName name="DIRECTO98">[26]APU!$U$6049</definedName>
    <definedName name="DIRECTO99">[26]APU!$U$6110</definedName>
    <definedName name="dos">'[27]Plan auditoría'!$C$7</definedName>
    <definedName name="Duitama">#REF!</definedName>
    <definedName name="DUKIK">#REF!</definedName>
    <definedName name="DuracionMeses">#REF!</definedName>
    <definedName name="DuracionSemanas">#REF!</definedName>
    <definedName name="e">#REF!</definedName>
    <definedName name="ee">#REF!</definedName>
    <definedName name="EEE">#REF!</definedName>
    <definedName name="eeee">#REF!</definedName>
    <definedName name="eeeeeeeeeeee">#REF!</definedName>
    <definedName name="EF">[28]AIU!$A$1:$IU$4</definedName>
    <definedName name="EKA">'[25]Plan auditoría'!#REF!</definedName>
    <definedName name="elinarco">#REF!</definedName>
    <definedName name="elinarco_1">#REF!</definedName>
    <definedName name="elinarco_2">#REF!</definedName>
    <definedName name="elinarco_4">#REF!</definedName>
    <definedName name="EMPRESA">[29]PROGRAMACIÓN!$D$4</definedName>
    <definedName name="End_Bal">#REF!</definedName>
    <definedName name="ENE">#REF!</definedName>
    <definedName name="Ensayos">#REF!</definedName>
    <definedName name="EQUI">[30]EQUIPO!$B$2:$B$36</definedName>
    <definedName name="EQUIPO" comment="EQUIPO Y TRANSPORTE">'[11]Equipo_Trans '!$A$1:$A$51</definedName>
    <definedName name="EQUIPO_1">[30]EQUIPO!$B$2:$D$36</definedName>
    <definedName name="EQUIPOS">[5]Equipo!$A$16:$G$79</definedName>
    <definedName name="EREE">#REF!</definedName>
    <definedName name="ERIKA">#REF!</definedName>
    <definedName name="ERTY">'[25]Plan auditoría'!#REF!</definedName>
    <definedName name="ES">'[10]CIRCUITOS CODENSA'!#REF!</definedName>
    <definedName name="ESC">IF([0]!LG=9,[0]!FES,"")</definedName>
    <definedName name="escapa">#REF!</definedName>
    <definedName name="ESOECIAL">#REF!</definedName>
    <definedName name="EST10A">#REF!</definedName>
    <definedName name="EST10V1">#REF!</definedName>
    <definedName name="EST11A">#REF!</definedName>
    <definedName name="ETSYJRAHETFRDE">#REF!</definedName>
    <definedName name="Excel_BuiltIn__FilterDatabase_2">'[31]Presup Av 1o de mayo con 73a '!$A$17:$N$110</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'[32]COSTOS OFICINA'!#REF!</definedName>
    <definedName name="Excel_BuiltIn_Print_Titles_4">'[32]COSTOS CAMPAMENTO'!#REF!</definedName>
    <definedName name="Extra_Pay">#REF!</definedName>
    <definedName name="FactorCostoPotencia">[20]Modelo!#REF!</definedName>
    <definedName name="FactorMultFinal">#REF!</definedName>
    <definedName name="FactorMultiplicaCalculado">#REF!</definedName>
    <definedName name="fcc">#REF!</definedName>
    <definedName name="FD">#REF!</definedName>
    <definedName name="FEB">#REF!</definedName>
    <definedName name="FECH">[6]DATOS!$D$6</definedName>
    <definedName name="FECHA">#REF!</definedName>
    <definedName name="FECHA_1">#REF!</definedName>
    <definedName name="FECHA_2">#REF!</definedName>
    <definedName name="Festivos">'[33]días habiles 2015'!$D$2:$D$21</definedName>
    <definedName name="FGJ">'[25]Plan auditoría'!#REF!</definedName>
    <definedName name="Fin_de_semana">'[33]días habiles 2015'!$M$1:$M$2</definedName>
    <definedName name="flor">[34]MATERIALES!$A$10:$A$12</definedName>
    <definedName name="FM">#REF!</definedName>
    <definedName name="FO">'[10]CIRCUITOS CODENSA'!#REF!</definedName>
    <definedName name="Format">#REF!</definedName>
    <definedName name="FORTALEZA">#REF!</definedName>
    <definedName name="FORTALEZA_1">#REF!</definedName>
    <definedName name="FORTALEZA_2">#REF!</definedName>
    <definedName name="FRANK">#REF!</definedName>
    <definedName name="FRANKLINA1960">#REF!</definedName>
    <definedName name="FRANKLINA60">#REF!</definedName>
    <definedName name="FRENTES">#REF!</definedName>
    <definedName name="FSG">#REF!</definedName>
    <definedName name="fue">#REF!</definedName>
    <definedName name="Full_Print">#REF!</definedName>
    <definedName name="FVFVB">#REF!</definedName>
    <definedName name="fyy">#REF!</definedName>
    <definedName name="GastosViajes">#REF!</definedName>
    <definedName name="GFSGFDSG">'[25]Plan auditoría'!#REF!</definedName>
    <definedName name="GG">#REF!</definedName>
    <definedName name="GGG">Scheduled_Payment+Extra_Payment</definedName>
    <definedName name="GNHNHN">#REF!</definedName>
    <definedName name="_xlnm.Recorder">#REF!</definedName>
    <definedName name="GT">IF([0]!LG=9,[0]!FES,"")</definedName>
    <definedName name="gus">#REF!</definedName>
    <definedName name="gustavo">#REF!</definedName>
    <definedName name="GUSTRA">#REF!</definedName>
    <definedName name="GUSTRA2">#REF!</definedName>
    <definedName name="H">#REF!</definedName>
    <definedName name="Header_Row">ROW(#REF!)</definedName>
    <definedName name="HERRAMIENTAS">[35]MATERIALES!$A$13</definedName>
    <definedName name="HFD">'[25]Plan auditoría'!#REF!</definedName>
    <definedName name="hhhhhhhh">#REF!</definedName>
    <definedName name="hikhkjhkjl">'[25]Plan auditoría'!#REF!</definedName>
    <definedName name="hikhkjhkjl_2">'[25]Plan auditoría'!#REF!</definedName>
    <definedName name="hikhkjhkjl_4">'[25]Plan auditoría'!#REF!</definedName>
    <definedName name="HJ">#REF!</definedName>
    <definedName name="HJKL">#REF!</definedName>
    <definedName name="HJL">#REF!</definedName>
    <definedName name="hkhkjhkj">#REF!</definedName>
    <definedName name="hkhkjhkj_2">#REF!</definedName>
    <definedName name="hkhkjhkj_4">#REF!</definedName>
    <definedName name="HNH">#REF!</definedName>
    <definedName name="HonoraProfesionales">#REF!</definedName>
    <definedName name="HonoraTecnicos">#REF!</definedName>
    <definedName name="i">#REF!</definedName>
    <definedName name="II">#REF!</definedName>
    <definedName name="Impacto">#REF!</definedName>
    <definedName name="ImpPolizasConsultoria">#REF!</definedName>
    <definedName name="ImpPolizasObra">#REF!</definedName>
    <definedName name="IMPREVISTOS">#REF!</definedName>
    <definedName name="Imprimir_área_IM_1">#REF!</definedName>
    <definedName name="inf">#REF!</definedName>
    <definedName name="INICIO">'[36]Plan auditoría'!$C$5</definedName>
    <definedName name="Instalacion">#REF!</definedName>
    <definedName name="INSUMO">VLOOKUP([13]apu!$B1,[13]Insumos!$D$1:$E$65536,2,FALSE)</definedName>
    <definedName name="Insumos">#REF!</definedName>
    <definedName name="Int">#REF!</definedName>
    <definedName name="INTERES">#REF!</definedName>
    <definedName name="INTERESRATE">#REF!</definedName>
    <definedName name="Interest_Rate">#REF!</definedName>
    <definedName name="Interventor">[18]Datos!$B$5</definedName>
    <definedName name="Io">#REF!</definedName>
    <definedName name="item">[21]PRESUPUESTO!$A$10:$G$830</definedName>
    <definedName name="ITEM2.10">[26]APU!$E$14843</definedName>
    <definedName name="ITEM2.11">[26]APU!$E$14904</definedName>
    <definedName name="ITEM2.12">[26]APU!$E$14965</definedName>
    <definedName name="ITEM3.15">[26]APU!$E$8621</definedName>
    <definedName name="ITEM3.16">[26]APU!$E$8682</definedName>
    <definedName name="ITEM3.17">[26]APU!$E$8743</definedName>
    <definedName name="ITEM3.18">[26]APU!$E$8804</definedName>
    <definedName name="ITEM3.19">[26]APU!$E$8865</definedName>
    <definedName name="ITEM3.20">[26]APU!$E$8926</definedName>
    <definedName name="ITEM3.21">[26]APU!$E$11915</definedName>
    <definedName name="ITEM3.22">[26]APU!$E$14477</definedName>
    <definedName name="ITEM3.23">[26]APU!$E$15087</definedName>
    <definedName name="ITEM4.20">[26]APU!$E$9170</definedName>
    <definedName name="ITEM4.21">[26]APU!$E$9231</definedName>
    <definedName name="ITEM4.22">[26]APU!$E$9292</definedName>
    <definedName name="ITEM4.23">[26]APU!$E$9353</definedName>
    <definedName name="ITEM4.24">[26]APU!$E$9414</definedName>
    <definedName name="ITEM4.25">[26]APU!$E$9475</definedName>
    <definedName name="ITEM4.26">[26]APU!$E$9536</definedName>
    <definedName name="ITEM4.27">[26]APU!$E$9597</definedName>
    <definedName name="ITEM4.28">[26]APU!$E$9658</definedName>
    <definedName name="ITEM4.29">[26]APU!$E$9719</definedName>
    <definedName name="ITEM4.30">[26]APU!$E$9780</definedName>
    <definedName name="ITEM4.31">[26]APU!$E$9841</definedName>
    <definedName name="ITEM4.32">[26]APU!$E$9902</definedName>
    <definedName name="ITEM4.33">[26]APU!$E$9963</definedName>
    <definedName name="ITEM4.34">[26]APU!$E$10024</definedName>
    <definedName name="ITEM4.35">[26]APU!$E$11549</definedName>
    <definedName name="ITEM4.36">[26]APU!$E$11610</definedName>
    <definedName name="ITEM4.37">[26]APU!$E$15941</definedName>
    <definedName name="ITEM4.38">[26]APU!$E$15148</definedName>
    <definedName name="ITEM4.39">[26]APU!$E$14233</definedName>
    <definedName name="ITEM4.40">[26]APU!$E$14294</definedName>
    <definedName name="ITEM4.41">[26]APU!$E$14355</definedName>
    <definedName name="ITEM4.42">[26]APU!$E$14416</definedName>
    <definedName name="ITEM4.43">[26]APU!$E$14538</definedName>
    <definedName name="ITEM4.44">[26]APU!$E$16002</definedName>
    <definedName name="ITEM4.45">[26]APU!$E$16063</definedName>
    <definedName name="ITEM4.46">[26]APU!$E$14660</definedName>
    <definedName name="ITEM5.100">[26]APU!$E$12403</definedName>
    <definedName name="ITEM5.101">[26]APU!$E$12464</definedName>
    <definedName name="ITEM5.104">[26]APU!$E$12525</definedName>
    <definedName name="ITEM5.105">[26]APU!$E$12586</definedName>
    <definedName name="ITEM5.106">[26]APU!$E$12647</definedName>
    <definedName name="ITEM5.107">[26]APU!$E$12708</definedName>
    <definedName name="ITEM5.108">[26]APU!$E$12769</definedName>
    <definedName name="ITEM5.109">[26]APU!$E$12830</definedName>
    <definedName name="ITEM5.111">[26]APU!$E$12891</definedName>
    <definedName name="ITEM5.112">[26]APU!$E$12952</definedName>
    <definedName name="ITEM5.113">[26]APU!$E$14721</definedName>
    <definedName name="ITEM5.114">[26]APU!$E$14782</definedName>
    <definedName name="ITEM5.115">[26]APU!$E$15026</definedName>
    <definedName name="ITEM5.53">[26]APU!$E$10085</definedName>
    <definedName name="ITEM5.54">[26]APU!$E$10146</definedName>
    <definedName name="ITEM5.55">[26]APU!$E$10207</definedName>
    <definedName name="ITEM5.56">[26]APU!$E$10268</definedName>
    <definedName name="ITEM5.57">[26]APU!$E$10329</definedName>
    <definedName name="ITEM5.58">[26]APU!$E$10390</definedName>
    <definedName name="ITEM5.59">[26]APU!$E$10451</definedName>
    <definedName name="ITEM5.60">[26]APU!$E$10512</definedName>
    <definedName name="ITEM5.61">[26]APU!$E$10573</definedName>
    <definedName name="ITEM5.62">[26]APU!$E$10634</definedName>
    <definedName name="ITEM5.63">[26]APU!$E$10695</definedName>
    <definedName name="ITEM5.64">[26]APU!$E$10756</definedName>
    <definedName name="ITEM5.65">[26]APU!$E$10817</definedName>
    <definedName name="ITEM5.66">[26]APU!$E$10878</definedName>
    <definedName name="ITEM5.67">[26]APU!$E$10939</definedName>
    <definedName name="ITEM5.68">[26]APU!$E$11000</definedName>
    <definedName name="ITEM5.69">[26]APU!$E$11061</definedName>
    <definedName name="ITEM5.70">[26]APU!$E$11122</definedName>
    <definedName name="ITEM5.71">[26]APU!$E$11183</definedName>
    <definedName name="ITEM5.72">[26]APU!$E$11976</definedName>
    <definedName name="ITEM5.73">[26]APU!$E$12037</definedName>
    <definedName name="ITEM5.74">[26]APU!$E$12098</definedName>
    <definedName name="ITEM5.77">[26]APU!$E$12159</definedName>
    <definedName name="ITEM5.78">[26]APU!$E$12281</definedName>
    <definedName name="ITEM5.79">[26]APU!$E$12342</definedName>
    <definedName name="ITEM5.80">[26]APU!$E$12220</definedName>
    <definedName name="ITEM5.82">[26]APU!$E$13989</definedName>
    <definedName name="ITEM5.83">[26]APU!$E$14050</definedName>
    <definedName name="ITEM5.84">[26]APU!$E$13318</definedName>
    <definedName name="ITEM5.85">[26]APU!$E$13379</definedName>
    <definedName name="ITEM5.86">[26]APU!$E$13440</definedName>
    <definedName name="ITEM5.87">[26]APU!$E$13501</definedName>
    <definedName name="ITEM5.88">[26]APU!$E$13562</definedName>
    <definedName name="ITEM5.89">[26]APU!$E$13623</definedName>
    <definedName name="ITEM5.90">[26]APU!$E$13684</definedName>
    <definedName name="ITEM5.91">[26]APU!$E$13745</definedName>
    <definedName name="ITEM5.92">[26]APU!$E$13806</definedName>
    <definedName name="ITEM5.93">[26]APU!$E$13867</definedName>
    <definedName name="ITEM5.94">[26]APU!$E$13928</definedName>
    <definedName name="ITEM5.95">[26]APU!$E$13013</definedName>
    <definedName name="ITEM5.96">[26]APU!$E$13074</definedName>
    <definedName name="ITEM5.97">[26]APU!$E$13135</definedName>
    <definedName name="ITEM5.98">[26]APU!$E$13196</definedName>
    <definedName name="ITEM5.99">[26]APU!$E$13257</definedName>
    <definedName name="ITEM521">[24]ITEMS!$A$522</definedName>
    <definedName name="ITEM7.1">[26]APU!$E$7589</definedName>
    <definedName name="ITEM7.10">[26]APU!$E$8138</definedName>
    <definedName name="ITEM7.11">[26]APU!$E$8199</definedName>
    <definedName name="ITEM7.12">[26]APU!$E$8259</definedName>
    <definedName name="ITEM7.13">[26]APU!$E$8320</definedName>
    <definedName name="ITEM7.14">[26]APU!$E$8381</definedName>
    <definedName name="ITEM7.15">[26]APU!$E$8442</definedName>
    <definedName name="ITEM7.16">[26]APU!$E$8560</definedName>
    <definedName name="ITEM7.17">[26]APU!$E$11244</definedName>
    <definedName name="ITEM7.18">[26]APU!$E$11305</definedName>
    <definedName name="ITEM7.19">[26]APU!$E$11366</definedName>
    <definedName name="ITEM7.2">[26]APU!$E$7650</definedName>
    <definedName name="ITEM7.20">[26]APU!$E$11427</definedName>
    <definedName name="ITEM7.21">[26]APU!$E$11488</definedName>
    <definedName name="ITEM7.22">[26]APU!$E$11671</definedName>
    <definedName name="ITEM7.23">[26]APU!$E$11732</definedName>
    <definedName name="ITEM7.24">[26]APU!$E$14599</definedName>
    <definedName name="ITEM7.25">[26]APU!$E$15209</definedName>
    <definedName name="ITEM7.26">[26]APU!$E$15270</definedName>
    <definedName name="ITEM7.27">[26]APU!$E$15331</definedName>
    <definedName name="ITEM7.28">[26]APU!$E$15392</definedName>
    <definedName name="ITEM7.29">[26]APU!$E$15453</definedName>
    <definedName name="ITEM7.3">[26]APU!$E$7711</definedName>
    <definedName name="ITEM7.30">[26]APU!$E$15514</definedName>
    <definedName name="ITEM7.31">[26]APU!$E$15575</definedName>
    <definedName name="ITEM7.32">[26]APU!$E$15636</definedName>
    <definedName name="ITEM7.33">[26]APU!$E$15697</definedName>
    <definedName name="ITEM7.34">[26]APU!$E$15758</definedName>
    <definedName name="ITEM7.35">[26]APU!$E$15819</definedName>
    <definedName name="ITEM7.4">[26]APU!$E$7772</definedName>
    <definedName name="ITEM7.5">[26]APU!$E$7833</definedName>
    <definedName name="ITEM7.6">[26]APU!$E$7894</definedName>
    <definedName name="ITEM7.7">[26]APU!$E$7955</definedName>
    <definedName name="ITEM7.8">[26]APU!$E$8016</definedName>
    <definedName name="ITEM7.9">[26]APU!$E$8077</definedName>
    <definedName name="IVA">#REF!</definedName>
    <definedName name="IVA_UTIL">[6]DATOS!$D$11</definedName>
    <definedName name="IVAConsultoria">#REF!</definedName>
    <definedName name="IVASobreUtilidad">#REF!</definedName>
    <definedName name="IZQ_AUX">LEFT([13]Auxiliares!$B1,2)</definedName>
    <definedName name="j">#REF!</definedName>
    <definedName name="JER">#REF!</definedName>
    <definedName name="JERSSON">'[25]Plan auditoría'!#REF!</definedName>
    <definedName name="jhbsubcsucbc">#REF!</definedName>
    <definedName name="JHFH">'[25]Plan auditoría'!#REF!</definedName>
    <definedName name="JHFHF">'[25]Plan auditoría'!#REF!</definedName>
    <definedName name="JHGFHF">'[25]Plan auditoría'!#REF!</definedName>
    <definedName name="JJ">#REF!</definedName>
    <definedName name="jjj">#REF!</definedName>
    <definedName name="JKHGGFD">'[25]Plan auditoría'!#REF!</definedName>
    <definedName name="JKSDFDFJK">#REF!</definedName>
    <definedName name="Jornal">[7]Jornal!$A$12:$I$31</definedName>
    <definedName name="JOSE">#REF!</definedName>
    <definedName name="JOSE1">#REF!</definedName>
    <definedName name="JTD">#REF!</definedName>
    <definedName name="JUL">#REF!</definedName>
    <definedName name="JUN">#REF!</definedName>
    <definedName name="JYJY">Scheduled_Payment+Extra_Payment</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FG">#REF!</definedName>
    <definedName name="KJGJ">'[25]Plan auditoría'!#REF!</definedName>
    <definedName name="KK">MATCH(0.01,End_Bal,-1)+1</definedName>
    <definedName name="ko">#REF!</definedName>
    <definedName name="l" comment="Codigo Insumo">[37]Insumos!$A$4:$A$1761</definedName>
    <definedName name="l9001_1">'[25]Plan auditoría'!#REF!</definedName>
    <definedName name="l9001_2">'[25]Plan auditoría'!#REF!</definedName>
    <definedName name="l9001_4">'[25]Plan auditoría'!#REF!</definedName>
    <definedName name="LAJAGUA">#REF!</definedName>
    <definedName name="Last_Row">#N/A</definedName>
    <definedName name="LEO">#REF!</definedName>
    <definedName name="LIDER">#REF!</definedName>
    <definedName name="LIDER_1">#REF!</definedName>
    <definedName name="LIDER_2">#REF!</definedName>
    <definedName name="LIDER_4">#REF!</definedName>
    <definedName name="lides">#REF!</definedName>
    <definedName name="lina">#REF!</definedName>
    <definedName name="LISBASE1">'[38]Lista Base'!$A$4:$C$2691</definedName>
    <definedName name="LISBASE2">'[39]Lista Base'!$A$4:$D$1999</definedName>
    <definedName name="LIST">#REF!</definedName>
    <definedName name="List_cuadrillas">[21]Salarios!$D$8:$P$8</definedName>
    <definedName name="LISTA">#REF!</definedName>
    <definedName name="LISTA_PROCESOS">#REF!</definedName>
    <definedName name="LISTA_PROCESOS_1">#REF!</definedName>
    <definedName name="LISTA_PROCESOS_2">#REF!</definedName>
    <definedName name="listadfo">#REF!</definedName>
    <definedName name="LISTADO">#REF!</definedName>
    <definedName name="LISTADO_1">#REF!</definedName>
    <definedName name="LISTADO_2">#REF!</definedName>
    <definedName name="LISTADOEQUIPOS">[5]Equipo!$A$16:$A$80</definedName>
    <definedName name="LISTADOMATERIALES">[5]Material!$A$11:$A$1009</definedName>
    <definedName name="LISTADOMO">[5]M.Obra!$A$21:$A$50</definedName>
    <definedName name="LISTADOTRANSPORTES">[5]Transp.!$A$16:$A$50</definedName>
    <definedName name="LKDS">#REF!</definedName>
    <definedName name="ll">[21]PRESUPUESTO!#REF!</definedName>
    <definedName name="LO">#REF!,#REF!,#REF!,#REF!,#REF!,#REF!,#REF!</definedName>
    <definedName name="Loan_Amount">#REF!</definedName>
    <definedName name="Loan_Start">#REF!</definedName>
    <definedName name="Loan_Years">#REF!</definedName>
    <definedName name="lona">#REF!</definedName>
    <definedName name="Longitud">#REF!</definedName>
    <definedName name="Longitud1">#REF!</definedName>
    <definedName name="Longitud2">#REF!</definedName>
    <definedName name="LP">'[10]CIRCUITOS CODENSA'!#REF!</definedName>
    <definedName name="LQN">#REF!</definedName>
    <definedName name="LSAN">#REF!</definedName>
    <definedName name="LSAN1">#REF!</definedName>
    <definedName name="LSAN123">#REF!</definedName>
    <definedName name="LSAN45">#REF!</definedName>
    <definedName name="LSAN56">#REF!</definedName>
    <definedName name="LUEGO">#REF!</definedName>
    <definedName name="LUIS">#REF!</definedName>
    <definedName name="M">[40]Hoja2!$A$1:$AT$34</definedName>
    <definedName name="M.O" comment="Mano de obra">[11]M.Obra!$B$35:$B$42</definedName>
    <definedName name="mac">#REF!</definedName>
    <definedName name="MANODEOBRA">[5]M.Obra!$A$21:$I$50</definedName>
    <definedName name="mantenimiento">'[41]COSTOS OFICINA'!#REF!</definedName>
    <definedName name="MAR">#REF!</definedName>
    <definedName name="MARIA">#REF!</definedName>
    <definedName name="MARINOCDMB1">#REF!</definedName>
    <definedName name="MARINOCDMB2">#REF!</definedName>
    <definedName name="MARINOCDMB3">#REF!</definedName>
    <definedName name="MARINOMT1">#REF!</definedName>
    <definedName name="MARINOMT2">#REF!</definedName>
    <definedName name="MATER">[30]MATERIAL!$B$3:$B$580</definedName>
    <definedName name="Materiales">[35]MATERIALES!$A$14:$A$449</definedName>
    <definedName name="MAY">#REF!</definedName>
    <definedName name="ME">#REF!</definedName>
    <definedName name="medios">'[42]ESTRATEGIA DE COMUNICACIONES'!$A$2:$A$8</definedName>
    <definedName name="MEDIOSRECEPCION">[22]PARAMETROS!$E$2:$E$10</definedName>
    <definedName name="MESES">#REF!</definedName>
    <definedName name="MI">#REF!,#REF!,#REF!,#REF!,#REF!,#REF!,#REF!</definedName>
    <definedName name="Mínimo">#REF!</definedName>
    <definedName name="ML">#REF!,#REF!,#REF!,#REF!,#REF!,#REF!,#REF!</definedName>
    <definedName name="MO">[35]MATERIALES!$A$10:$A$12</definedName>
    <definedName name="MU">'[10]CIRCUITOS CODENSA'!#REF!</definedName>
    <definedName name="MZ">'[10]CIRCUITOS CODENSA'!#REF!</definedName>
    <definedName name="N">#REF!</definedName>
    <definedName name="N_VISITA">#REF!</definedName>
    <definedName name="N_VISITA_1">#REF!</definedName>
    <definedName name="N_VISITA_2">#REF!</definedName>
    <definedName name="NATURALEZA">[22]PARAMETROS!$A$2:$A$31</definedName>
    <definedName name="nfghfgh">#REF!</definedName>
    <definedName name="NHNH">#REF!</definedName>
    <definedName name="ninguno">#REF!</definedName>
    <definedName name="NIVELES">'[43]ANALISIS RESULTADOS'!$A$2:$A$6</definedName>
    <definedName name="NoFacturable">#REF!</definedName>
    <definedName name="NOMINA">#REF!</definedName>
    <definedName name="NORTECDMB1">#REF!</definedName>
    <definedName name="NORTECDMB2">#REF!</definedName>
    <definedName name="NORTEMT1">#REF!</definedName>
    <definedName name="NORTEMT2">#REF!</definedName>
    <definedName name="NOV">#REF!</definedName>
    <definedName name="nuevo">'[27]Plan auditoría'!$I$2</definedName>
    <definedName name="Num_Pmt_Per_Year">#REF!</definedName>
    <definedName name="Number_of_Payments">MATCH(0.01,End_Bal,-1)+1</definedName>
    <definedName name="Number_of_Payments_1">#N/A</definedName>
    <definedName name="Number_of_Payments_2">#N/A</definedName>
    <definedName name="NUNI">#REF!</definedName>
    <definedName name="OBJETIVO">#REF!</definedName>
    <definedName name="OBJETIVO_1">#REF!</definedName>
    <definedName name="OBJETIVO_2">#REF!</definedName>
    <definedName name="OBJETIVO_4">#REF!</definedName>
    <definedName name="Obra">[18]Datos!$B$1</definedName>
    <definedName name="OCT">#REF!</definedName>
    <definedName name="Oficina">#REF!</definedName>
    <definedName name="OIUYUGJ">'[25]Plan auditoría'!#REF!</definedName>
    <definedName name="OK">#REF!</definedName>
    <definedName name="OP">Scheduled_Payment+Extra_Payment</definedName>
    <definedName name="OPRTUNIDADES">#REF!</definedName>
    <definedName name="OPRTUNIDADES_1">#REF!</definedName>
    <definedName name="OPRTUNIDADES_2">#REF!</definedName>
    <definedName name="ORDEN">'[25]Plan auditoría'!#REF!</definedName>
    <definedName name="OrigenConsultoria">#REF!</definedName>
    <definedName name="OrigenObra">#REF!</definedName>
    <definedName name="ORO">#REF!</definedName>
    <definedName name="PA">[21]PRESUPUESTO!#REF!</definedName>
    <definedName name="pasamanos">#REF!</definedName>
    <definedName name="Pay_Date">#REF!</definedName>
    <definedName name="Pay_Num">#REF!</definedName>
    <definedName name="Payment_Date">DATE(YEAR(Loan_Start),MONTH(Loan_Start)+Payment_Number,DAY(Loan_Start))</definedName>
    <definedName name="Payment_Date_1">#N/A</definedName>
    <definedName name="Payment_Date_2">#N/A</definedName>
    <definedName name="Payment_Needed">"Pago necesario"</definedName>
    <definedName name="PB">[21]PRESUPUESTO!#REF!</definedName>
    <definedName name="PC">[21]PRESUPUESTO!#REF!</definedName>
    <definedName name="PE">[21]PRESUPUESTO!#REF!</definedName>
    <definedName name="PersonalProfesional">#REF!</definedName>
    <definedName name="PersonalTecnico">#REF!</definedName>
    <definedName name="PESO14.2">#REF!</definedName>
    <definedName name="PESO14.3">#REF!</definedName>
    <definedName name="PESO14.4">#REF!</definedName>
    <definedName name="PL">[21]PRESUPUESTO!#REF!</definedName>
    <definedName name="PlazoEnMeses">#REF!</definedName>
    <definedName name="Plegable">#REF!</definedName>
    <definedName name="PMT">#REF!</definedName>
    <definedName name="PO">#REF!</definedName>
    <definedName name="pre">#REF!</definedName>
    <definedName name="PRELIMINAR">#REF!</definedName>
    <definedName name="PrestacionesSeguridadOtros">#REF!</definedName>
    <definedName name="PRESUPUESTADO">#REF!</definedName>
    <definedName name="Princ">#REF!</definedName>
    <definedName name="Print_Area_Reset">OFFSET(Full_Print,0,0,Last_Row)</definedName>
    <definedName name="Print_Area_Reset_1">#N/A</definedName>
    <definedName name="Print_Area_Reset_2">#N/A</definedName>
    <definedName name="Profesional">#REF!</definedName>
    <definedName name="PROP">[6]DATOS!$D$7</definedName>
    <definedName name="PROYECTO">[29]PROGRAMACIÓN!$D$3</definedName>
    <definedName name="prueba">#REF!</definedName>
    <definedName name="PST">#REF!</definedName>
    <definedName name="Q">[44]FORMUL!#REF!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RDJ">#REF!</definedName>
    <definedName name="re">#REF!</definedName>
    <definedName name="RE_1">#NAME?+Extra_Payment</definedName>
    <definedName name="RE_2">#NAME?+Extra_Payment</definedName>
    <definedName name="RECURSOS">'[45]REC-COD,'!$A$1:$D$962</definedName>
    <definedName name="Regional">#REF!</definedName>
    <definedName name="Reimbursement">"Reembolso"</definedName>
    <definedName name="REPRESENTANTE">#REF!</definedName>
    <definedName name="REPRESENTANTE_1">#REF!</definedName>
    <definedName name="REPRESENTANTE_2">#REF!</definedName>
    <definedName name="REQUISITOS">#REF!</definedName>
    <definedName name="REQUISITOS_1">#REF!</definedName>
    <definedName name="REQUISITOS_2">#REF!</definedName>
    <definedName name="Resistenciaconductor">[20]Modelo!#REF!</definedName>
    <definedName name="rey">#REF!</definedName>
    <definedName name="rfref">#REF!</definedName>
    <definedName name="ROCIO">#REF!</definedName>
    <definedName name="rrrr">#REF!</definedName>
    <definedName name="rrrrrrrrrr">#REF!</definedName>
    <definedName name="rrrrrrrrrrrrrr">#REF!</definedName>
    <definedName name="RTRR">IF(Loan_Amount*Interest_Rate*Loan_Years*Loan_Start&gt;0,1,0)</definedName>
    <definedName name="RTYHJHERTH">#REF!</definedName>
    <definedName name="RYUKEDKYSTJR">#REF!</definedName>
    <definedName name="RYUKIRETYKIRTYU">#REF!</definedName>
    <definedName name="S">'[25]Plan auditoría'!#REF!</definedName>
    <definedName name="SA">[21]PRESUPUESTO!#REF!</definedName>
    <definedName name="Salarios">#REF!</definedName>
    <definedName name="SAN34L">#REF!</definedName>
    <definedName name="SANMARTIN">#REF!</definedName>
    <definedName name="SB">[21]PRESUPUESTO!#REF!</definedName>
    <definedName name="SC">[21]PRESUPUESTO!#REF!</definedName>
    <definedName name="Sched_Pay">#REF!</definedName>
    <definedName name="Scheduled_Extra_Payments">#REF!</definedName>
    <definedName name="Scheduled_Interest_Rate">#REF!</definedName>
    <definedName name="Scheduled_Monthly_Payment">#REF!</definedName>
    <definedName name="sdf">#REF!</definedName>
    <definedName name="SE">[21]PRESUPUESTO!#REF!</definedName>
    <definedName name="SEP">#REF!</definedName>
    <definedName name="SF">'[10]CIRCUITOS CODENSA'!#REF!</definedName>
    <definedName name="SGI_V_INDICES_CIRCUITO_CAUSA">#REF!</definedName>
    <definedName name="si">#REF!</definedName>
    <definedName name="SJ">'[10]CIRCUITOS CODENSA'!#REF!</definedName>
    <definedName name="SL">[21]PRESUPUESTO!#REF!</definedName>
    <definedName name="SM">'[10]CIRCUITOS CODENSA'!#REF!</definedName>
    <definedName name="SOCIAL">#REF!</definedName>
    <definedName name="SOCIO">#REF!</definedName>
    <definedName name="solo">#REF!</definedName>
    <definedName name="ssss">#REF!</definedName>
    <definedName name="st">#REF!</definedName>
    <definedName name="SU">'[10]CIRCUITOS CODENSA'!#REF!</definedName>
    <definedName name="SUBESTACIONES">'[46]OBRAS SES'!#REF!</definedName>
    <definedName name="SUBPRODUCTOS">#REF!</definedName>
    <definedName name="SUBTOTALMAT">'[21]2,2,6,1 Pilotes 0,30'!$I$19</definedName>
    <definedName name="T">#REF!</definedName>
    <definedName name="TA">[21]PRESUPUESTO!#REF!</definedName>
    <definedName name="tabla2">#REF!</definedName>
    <definedName name="TB">[21]PRESUPUESTO!#REF!</definedName>
    <definedName name="TC">[21]PRESUPUESTO!#REF!</definedName>
    <definedName name="TE">[21]PRESUPUESTO!#REF!</definedName>
    <definedName name="Tecnico">#REF!</definedName>
    <definedName name="TGTGT">Scheduled_Payment+Extra_Payment</definedName>
    <definedName name="TGTT">Scheduled_Payment+Extra_Payment</definedName>
    <definedName name="TipoCosteo">#REF!</definedName>
    <definedName name="TipoCosteoNivelRiesgo">#REF!</definedName>
    <definedName name="TIPOS">[47]CLASIFICACION!$B$2:$B$21</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_xlnm.Print_Titles">#N/A</definedName>
    <definedName name="Títulos_a_imprimir_IM">[48]FORMUL!#REF!</definedName>
    <definedName name="TJK">#REF!</definedName>
    <definedName name="TL">[21]PRESUPUESTO!#REF!</definedName>
    <definedName name="To">#REF!</definedName>
    <definedName name="Total">#REF!</definedName>
    <definedName name="Total_Interest">#REF!</definedName>
    <definedName name="Total_Kilometro_típico_aereo_11.4_kV">'[49]c2.5y2.6'!#REF!</definedName>
    <definedName name="Total_Kilometro_típico_aereo_34.5_kV">'[49]c2.5y2.6'!#REF!</definedName>
    <definedName name="Total_Kilometro_típico_aereo_rural_11.4kV">'[49]c2.5y2.6'!#REF!</definedName>
    <definedName name="Total_Kilometro_típico_aereo_rural_34.5kV">'[49]c2.5y2.6'!#REF!</definedName>
    <definedName name="Total_Kilometro_típico_subterraneo_11.4_kV">'[49]c2.5y2.6'!#REF!</definedName>
    <definedName name="Total_Kilometro_típico_subterraneo_34.5_kV">'[49]c2.5y2.6'!#REF!</definedName>
    <definedName name="Total_Pay">#REF!</definedName>
    <definedName name="Total_Payment">Scheduled_Payment+Extra_Payment</definedName>
    <definedName name="Total_Payment_1">Scheduled_Payment+Extra_Payment</definedName>
    <definedName name="Total_Payment_2">Scheduled_Payment+Extra_Payment</definedName>
    <definedName name="TotalCalidad">#REF!</definedName>
    <definedName name="TotalCam">#REF!</definedName>
    <definedName name="TotalContratoConIva">'[19]COSTEO TOTAL OBRA'!$D$37</definedName>
    <definedName name="TotalContratoSinIVA">'[19]COSTEO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amite">#REF!</definedName>
    <definedName name="Transporte">[21]Trans!$A$12:$I$65</definedName>
    <definedName name="TTA">[21]PRESUPUESTO!#REF!</definedName>
    <definedName name="TTB">[21]PRESUPUESTO!#REF!</definedName>
    <definedName name="TTC">[21]PRESUPUESTO!#REF!</definedName>
    <definedName name="TTE">#REF!</definedName>
    <definedName name="TTL">[21]PRESUPUESTO!#REF!</definedName>
    <definedName name="TTT">#REF!</definedName>
    <definedName name="TU">'[10]CIRCUITOS CODENSA'!#REF!</definedName>
    <definedName name="TUKYRLTU.IR">#REF!</definedName>
    <definedName name="UM">'[10]CIRCUITOS CODENSA'!#REF!</definedName>
    <definedName name="UN_APU">IF(LEN([13]apu!XFB1)=2,"",IF([13]apu!XFB1="","",IF(ISERROR(SEARCH("-",[13]apu!$B1,3)),VLOOKUP([13]apu!$B1,[13]Insumos!XFD$1:B$65536,3,0),VLOOKUP([13]apu!XFB1,'[13]Ppto completo'!$D$1:$F$65536,3,FALSE))))</definedName>
    <definedName name="UN_AUX">IF([13]Auxiliares!$B1="","",VLOOKUP([13]Auxiliares!$B1,[13]Insumos!$D$1:$F$65536,3,FALSE))</definedName>
    <definedName name="UNICO">'[27]Plan auditoría'!$C$6</definedName>
    <definedName name="UNIDAD1">[23]ITEMS!$C$2</definedName>
    <definedName name="UNIDAD521">[24]ITEMS!$C$522</definedName>
    <definedName name="Unidades">[50]Presup_Cancha!$J$14:$J$18</definedName>
    <definedName name="UNO">#REF!</definedName>
    <definedName name="UNO_1">#REF!</definedName>
    <definedName name="UNO_2">#REF!</definedName>
    <definedName name="US">'[10]CIRCUITOS CODENSA'!#REF!</definedName>
    <definedName name="USD">#REF!</definedName>
    <definedName name="UTILIDADES">#REF!</definedName>
    <definedName name="UtilidadObra">#REF!</definedName>
    <definedName name="v">#REF!</definedName>
    <definedName name="Valoracion">#REF!</definedName>
    <definedName name="VALORACIÓN">#REF!</definedName>
    <definedName name="ValorTotConsultoria">#REF!</definedName>
    <definedName name="Values_Entered">IF(Loan_Amount*Interest_Rate*Loan_Years*Loan_Start&gt;0,1,0)</definedName>
    <definedName name="Values_Entered_1">#N/A</definedName>
    <definedName name="Values_Entered_2">#N/A</definedName>
    <definedName name="variacion">[7]Datos!$B$8</definedName>
    <definedName name="VE">'[10]CIRCUITOS CODENSA'!#REF!</definedName>
    <definedName name="VFFVFV">#REF!</definedName>
    <definedName name="VI">'[10]CIRCUITOS CODENSA'!#REF!</definedName>
    <definedName name="Viajes">#REF!</definedName>
    <definedName name="visión">#REF!</definedName>
    <definedName name="visión_1">#REF!</definedName>
    <definedName name="visión_2">#REF!</definedName>
    <definedName name="VJ">#REF!,#REF!,#REF!,#REF!,#REF!,#REF!,#REF!</definedName>
    <definedName name="VR_CON_IVA">[13]Insumos!$I1*(1+[13]Insumos!$H1)</definedName>
    <definedName name="VR_SIN_IVA">VLOOKUP([13]Insumos!$D1,[13]Auxiliares!$B$1:$G$65536,6,FALSE)</definedName>
    <definedName name="VR_TOT">IF(LG=2,IF(SCQ=0,"",SCQ/2),"")</definedName>
    <definedName name="VR_TOT_APU">IF([13]apu!$E1="","",IF([13]apu!$B1=[13]apu!$A1,SUMIF([13]apu!XEY2:XEY10001,[13]apu!XEY1,[13]apu!A2:A10001),ROUNDUP([13]apu!$D1*[13]apu!$F1,0)))</definedName>
    <definedName name="VR_TOT_AUX">IF([13]Auxiliares!XFC1="","",IF([13]Auxiliares!$B1=[13]Auxiliares!$A1,SUMIF([13]Auxiliares!XEY2:XEY9997,[13]Auxiliares!XEY1,[13]Auxiliares!A2:A9997),ROUNDUP([13]Auxiliares!$D1*[13]Auxiliares!$F1,0)))</definedName>
    <definedName name="VR_UN">IF(ISERROR(V_U),"",V_U)</definedName>
    <definedName name="VR_UN_APU">IF(LEN([13]apu!$B1)=2,"",IF([13]apu!$B1="","",IF(ISERROR(SEARCH("-",[13]apu!$B1,3)),VLOOKUP([13]apu!$B1,[13]Insumos!$D$1:$I$65536,4,FALSE),"")))</definedName>
    <definedName name="VR_UN_AUX">IF([13]Auxiliares!$D1="","",VLOOKUP([13]Auxiliares!$B1,[13]Insumos!$D$1:$J$65536,4,0))</definedName>
    <definedName name="VR_UN_PPTO">IF(LEN('[13]Ppto completo'!$D1)=9,VLOOKUP('[13]Ppto completo'!$D1,[13]apu!$B$1:$G$65536,6,FALSE),"")</definedName>
    <definedName name="vv">#REF!</definedName>
    <definedName name="W">#REF!</definedName>
    <definedName name="WAER4YTSDTGFYWUETYJ">#REF!</definedName>
    <definedName name="we">#REF!</definedName>
    <definedName name="weq">#REF!</definedName>
    <definedName name="wrn.ar." hidden="1">{#N/A,#N/A,TRUE,"CODIGO DEPENDENCIA"}</definedName>
    <definedName name="WRTY">#REF!</definedName>
    <definedName name="WSERWEER">'[32]COSTOS OFICINA'!#REF!</definedName>
    <definedName name="www">#REF!</definedName>
    <definedName name="wwww">[51]Materiales!$C$25</definedName>
    <definedName name="wwwwwwwwwwwwwwww">#REF!</definedName>
    <definedName name="X">'[25]Plan auditoría'!#REF!</definedName>
    <definedName name="XMesCalidades">#REF!</definedName>
    <definedName name="XMesNoFacturables">#REF!</definedName>
    <definedName name="XMesPersonalPromedio">#REF!</definedName>
    <definedName name="XMesProfesionales">#REF!</definedName>
    <definedName name="XMesTecnicos">#REF!</definedName>
    <definedName name="XX">#REF!</definedName>
    <definedName name="XXABC123">#REF!</definedName>
    <definedName name="xxx">#REF!</definedName>
    <definedName name="XXXX">'[25]Plan auditoría'!#REF!</definedName>
    <definedName name="y">#REF!</definedName>
    <definedName name="YA">#REF!</definedName>
    <definedName name="YHYH">#REF!</definedName>
    <definedName name="yorlanys">#REF!</definedName>
    <definedName name="YYY">#REF!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 l="1"/>
  <c r="G20" i="1" s="1"/>
  <c r="G13" i="1" l="1"/>
  <c r="G14" i="1"/>
  <c r="G22" i="1" s="1"/>
  <c r="G12" i="1"/>
  <c r="G16" i="1" l="1"/>
  <c r="G21" i="1" s="1"/>
  <c r="G26" i="1" s="1"/>
</calcChain>
</file>

<file path=xl/sharedStrings.xml><?xml version="1.0" encoding="utf-8"?>
<sst xmlns="http://schemas.openxmlformats.org/spreadsheetml/2006/main" count="27" uniqueCount="26">
  <si>
    <t>COSTOS INDIRECTOS (A.I.U.)</t>
  </si>
  <si>
    <t xml:space="preserve">COSTOS DIRECTOS OBRA </t>
  </si>
  <si>
    <t>VALOR</t>
  </si>
  <si>
    <t>COMPONENTE</t>
  </si>
  <si>
    <t>RESUMEN PRESUPUESTAL</t>
  </si>
  <si>
    <t>COSTO DIRECTO</t>
  </si>
  <si>
    <t>DESCRIPCION</t>
  </si>
  <si>
    <t>ITEM</t>
  </si>
  <si>
    <t xml:space="preserve">UTILIDADES </t>
  </si>
  <si>
    <t xml:space="preserve">IMPREVISTOS </t>
  </si>
  <si>
    <t xml:space="preserve">ADMINISTRACION </t>
  </si>
  <si>
    <t>FORTALECIMIENTO INSTITUCIONAL MEDIANTE LA ADECUACIÓN Y DOTACIÓN DE ESPACIOS ACADÉMICOS EN LA ETAPA INICIAL DE LA USM DE SANTA MARTA</t>
  </si>
  <si>
    <t>ADECUACIONES PROPUESTA ARQUITECTÓNICA</t>
  </si>
  <si>
    <t>INSTALACIONES HIDROSANITARIAS Y CONTRAINCENDIOS</t>
  </si>
  <si>
    <t>INSTALACIONES ELÉCTRICAS Y LUMÍNICAS</t>
  </si>
  <si>
    <t>BIOCLIMÁTICO</t>
  </si>
  <si>
    <t>INSTALACIONES DE VOZ Y DATOS</t>
  </si>
  <si>
    <t>PLAN DE SEGURIDAD Y SALUD EN EL TRABAJO SST</t>
  </si>
  <si>
    <t>IVA/UTILIDAD</t>
  </si>
  <si>
    <t>Nombre
Proyecto:</t>
  </si>
  <si>
    <t>TOTAL COSTOS DIRECTOS</t>
  </si>
  <si>
    <t>TOTAL COSTOS INDIRECTOS</t>
  </si>
  <si>
    <t>PLAN DE MANEJO AMBIENTAL (PMA)</t>
  </si>
  <si>
    <t>PLAN DE MANEJO DE TRANSITO (PMT)</t>
  </si>
  <si>
    <t>VALOR TOTAL PROYECTO (VALOR REDONDEADO AL PESO, SIN DECIMALES)</t>
  </si>
  <si>
    <t>PROPUESTA DE COSTOS POR LA MODALIDAD DE PRECIO GLOBAL - SIN REAJUSTE DE PRECIOS   |   Valores expresados en pesos colombianos (COP)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</si>
</sst>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164" formatCode="_-&quot;$&quot;\ * #,##0_-;\-&quot;$&quot;\ * #,##0_-;_-&quot;$&quot;\ * &quot;-&quot;??_-;_-@_-"/>
    <numFmt numFmtId="165" formatCode="_-&quot;$&quot;\ * #,##0.0000_-;\-&quot;$&quot;\ * #,##0.0000_-;_-&quot;$&quot;\ * &quot;-&quot;??_-;_-@_-"/>
  </numFmts>
  <fonts count="9" x14ac:knownFonts="1">
    <font>
      <sz val="11"/>
      <color theme="1"/>
      <name val="Aptos Narrow"/>
      <family val="2"/>
      <scheme val="minor"/>
    </font>
    <font>
      <sz val="11"/>
      <color theme="1"/>
      <name val="Aptos Narrow"/>
      <family val="2"/>
      <scheme val="minor"/>
    </font>
    <font>
      <sz val="9"/>
      <color theme="1"/>
      <name val="Arial Narrow"/>
      <family val="2"/>
    </font>
    <font>
      <b/>
      <sz val="9"/>
      <color rgb="FFFFFFFF"/>
      <name val="Arial Narrow"/>
      <family val="2"/>
    </font>
    <font>
      <sz val="9"/>
      <color rgb="FF000000"/>
      <name val="Arial Narrow"/>
      <family val="2"/>
    </font>
    <font>
      <b/>
      <sz val="9"/>
      <color rgb="FF000000"/>
      <name val="Arial Narrow"/>
      <family val="2"/>
    </font>
    <font>
      <b/>
      <sz val="11"/>
      <color rgb="FFFFFFFF"/>
      <name val="Arial Narrow"/>
      <family val="2"/>
    </font>
    <font>
      <b/>
      <sz val="9"/>
      <color rgb="FF003A70"/>
      <name val="Arial Narrow"/>
      <family val="2"/>
    </font>
    <font>
      <sz val="9"/>
      <color rgb="FF003A70"/>
      <name val="Arial Narrow"/>
      <family val="2"/>
    </font>
  </fonts>
  <fills count="7">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CFE2F3"/>
        <bgColor indexed="64"/>
      </patternFill>
    </fill>
    <fill>
      <patternFill patternType="solid">
        <fgColor theme="7" tint="-0.249977111117893"/>
        <bgColor indexed="64"/>
      </patternFill>
    </fill>
    <fill>
      <patternFill patternType="solid">
        <fgColor rgb="FF0C769E"/>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2">
    <xf numFmtId="0" fontId="0" fillId="0" borderId="0" xfId="0"/>
    <xf numFmtId="0" fontId="2" fillId="0" borderId="0" xfId="0" applyFont="1"/>
    <xf numFmtId="44" fontId="2" fillId="0" borderId="0" xfId="2" applyFont="1"/>
    <xf numFmtId="164" fontId="2" fillId="0" borderId="0" xfId="2" applyNumberFormat="1" applyFont="1" applyAlignment="1">
      <alignment vertical="center"/>
    </xf>
    <xf numFmtId="0" fontId="2" fillId="0" borderId="0" xfId="0" applyFont="1" applyAlignment="1">
      <alignment horizontal="center" wrapText="1"/>
    </xf>
    <xf numFmtId="0" fontId="2" fillId="0" borderId="0" xfId="0" applyFont="1" applyAlignment="1">
      <alignment horizontal="left" wrapText="1"/>
    </xf>
    <xf numFmtId="0" fontId="2" fillId="0" borderId="0" xfId="0" applyFont="1" applyAlignment="1">
      <alignment horizontal="center" vertical="center"/>
    </xf>
    <xf numFmtId="44" fontId="2" fillId="0" borderId="0" xfId="0" applyNumberFormat="1" applyFont="1"/>
    <xf numFmtId="2" fontId="2" fillId="0" borderId="0" xfId="0" applyNumberFormat="1" applyFont="1"/>
    <xf numFmtId="2" fontId="2" fillId="0" borderId="0" xfId="2" applyNumberFormat="1" applyFont="1"/>
    <xf numFmtId="44" fontId="0" fillId="0" borderId="0" xfId="2" applyFont="1" applyAlignment="1">
      <alignment wrapText="1"/>
    </xf>
    <xf numFmtId="164" fontId="2" fillId="0" borderId="0" xfId="0" applyNumberFormat="1" applyFont="1"/>
    <xf numFmtId="0" fontId="2" fillId="0" borderId="1" xfId="0" applyFont="1" applyBorder="1" applyAlignment="1">
      <alignment horizontal="center" vertical="center"/>
    </xf>
    <xf numFmtId="10" fontId="2" fillId="0" borderId="1" xfId="0" applyNumberFormat="1" applyFont="1" applyBorder="1" applyAlignment="1">
      <alignment vertical="center"/>
    </xf>
    <xf numFmtId="165" fontId="2" fillId="0" borderId="0" xfId="2" applyNumberFormat="1" applyFont="1"/>
    <xf numFmtId="164" fontId="4" fillId="3" borderId="1" xfId="1" applyNumberFormat="1" applyFont="1" applyFill="1" applyBorder="1" applyAlignment="1">
      <alignment horizontal="right" vertical="center"/>
    </xf>
    <xf numFmtId="10" fontId="2" fillId="3" borderId="1" xfId="0" applyNumberFormat="1" applyFont="1" applyFill="1" applyBorder="1" applyAlignment="1">
      <alignment vertical="center"/>
    </xf>
    <xf numFmtId="164" fontId="2" fillId="0" borderId="1" xfId="2" applyNumberFormat="1" applyFont="1" applyFill="1" applyBorder="1" applyAlignment="1">
      <alignment horizontal="right" wrapText="1"/>
    </xf>
    <xf numFmtId="164" fontId="2" fillId="0" borderId="1" xfId="2" applyNumberFormat="1" applyFont="1" applyFill="1" applyBorder="1" applyAlignment="1">
      <alignment horizontal="right"/>
    </xf>
    <xf numFmtId="164" fontId="2" fillId="0" borderId="1" xfId="2" applyNumberFormat="1" applyFont="1" applyFill="1" applyBorder="1" applyAlignment="1">
      <alignment horizontal="right" vertical="center" wrapText="1"/>
    </xf>
    <xf numFmtId="164" fontId="2" fillId="0" borderId="1" xfId="3" applyNumberFormat="1" applyFont="1" applyBorder="1" applyAlignment="1">
      <alignment horizontal="right" vertical="center"/>
    </xf>
    <xf numFmtId="164" fontId="2" fillId="3" borderId="1" xfId="3" applyNumberFormat="1" applyFont="1" applyFill="1" applyBorder="1" applyAlignment="1">
      <alignment horizontal="right" vertical="center"/>
    </xf>
    <xf numFmtId="0" fontId="7" fillId="4" borderId="1" xfId="0" applyFont="1" applyFill="1" applyBorder="1" applyAlignment="1">
      <alignment horizontal="center" vertical="center"/>
    </xf>
    <xf numFmtId="164" fontId="7" fillId="4" borderId="1" xfId="2" applyNumberFormat="1" applyFont="1" applyFill="1" applyBorder="1" applyAlignment="1">
      <alignment horizontal="center" vertical="center"/>
    </xf>
    <xf numFmtId="164" fontId="7" fillId="4" borderId="1" xfId="0" applyNumberFormat="1" applyFont="1" applyFill="1" applyBorder="1" applyAlignment="1">
      <alignment horizontal="center" vertical="center"/>
    </xf>
    <xf numFmtId="164" fontId="7" fillId="2" borderId="1" xfId="2" applyNumberFormat="1" applyFont="1" applyFill="1" applyBorder="1" applyAlignment="1">
      <alignment horizontal="right" vertical="center"/>
    </xf>
    <xf numFmtId="164" fontId="3" fillId="5" borderId="1" xfId="1" applyNumberFormat="1" applyFont="1" applyFill="1" applyBorder="1" applyAlignment="1">
      <alignment horizontal="right" vertical="center"/>
    </xf>
    <xf numFmtId="0" fontId="8" fillId="4" borderId="1" xfId="0" applyFont="1" applyFill="1" applyBorder="1" applyAlignment="1">
      <alignment horizontal="center" vertical="center" wrapText="1"/>
    </xf>
    <xf numFmtId="0" fontId="2" fillId="0" borderId="4" xfId="0" applyFont="1" applyBorder="1" applyAlignment="1">
      <alignment wrapText="1"/>
    </xf>
    <xf numFmtId="0" fontId="2" fillId="0" borderId="3" xfId="0" applyFont="1" applyBorder="1" applyAlignment="1">
      <alignment wrapText="1"/>
    </xf>
    <xf numFmtId="0" fontId="2" fillId="0" borderId="2" xfId="0" applyFont="1" applyBorder="1" applyAlignment="1">
      <alignment wrapText="1"/>
    </xf>
    <xf numFmtId="0" fontId="3" fillId="5" borderId="1" xfId="0" applyFont="1" applyFill="1" applyBorder="1" applyAlignment="1">
      <alignment horizontal="center"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7" fillId="2" borderId="4"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2" fillId="0" borderId="0" xfId="0" applyFont="1" applyAlignment="1">
      <alignment horizontal="left" wrapText="1"/>
    </xf>
    <xf numFmtId="0" fontId="2" fillId="0" borderId="0" xfId="0" applyFont="1" applyAlignment="1">
      <alignment horizontal="left" vertical="center" wrapText="1"/>
    </xf>
    <xf numFmtId="164" fontId="2" fillId="0" borderId="0" xfId="2" applyNumberFormat="1" applyFont="1" applyAlignment="1">
      <alignment horizontal="center" vertical="center"/>
    </xf>
    <xf numFmtId="0" fontId="6" fillId="6" borderId="4"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3" fillId="5" borderId="1" xfId="0" applyFont="1" applyFill="1" applyBorder="1" applyAlignment="1">
      <alignment vertical="center"/>
    </xf>
    <xf numFmtId="0" fontId="2" fillId="3" borderId="4" xfId="0" applyFont="1" applyFill="1" applyBorder="1" applyAlignment="1">
      <alignment horizontal="left" vertical="center"/>
    </xf>
    <xf numFmtId="0" fontId="2" fillId="3" borderId="3" xfId="0" applyFont="1" applyFill="1" applyBorder="1" applyAlignment="1">
      <alignment horizontal="left" vertical="center"/>
    </xf>
    <xf numFmtId="0" fontId="7" fillId="4" borderId="1" xfId="0" applyFont="1" applyFill="1" applyBorder="1" applyAlignment="1">
      <alignment horizontal="left" vertical="center"/>
    </xf>
    <xf numFmtId="0" fontId="4" fillId="3" borderId="1" xfId="0" applyFont="1" applyFill="1" applyBorder="1" applyAlignment="1">
      <alignment horizontal="left" vertical="center"/>
    </xf>
    <xf numFmtId="0" fontId="5" fillId="3" borderId="1" xfId="0" applyFont="1" applyFill="1" applyBorder="1" applyAlignment="1">
      <alignment horizontal="left" vertical="center"/>
    </xf>
    <xf numFmtId="0" fontId="3" fillId="5"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7" fillId="2" borderId="1" xfId="0" applyFont="1" applyFill="1" applyBorder="1" applyAlignment="1">
      <alignment horizontal="center" vertical="center"/>
    </xf>
  </cellXfs>
  <cellStyles count="4">
    <cellStyle name="Millares [0]" xfId="1" builtinId="6"/>
    <cellStyle name="Moneda" xfId="2" builtinId="4"/>
    <cellStyle name="Moneda 70" xfId="3" xr:uid="{B3BAF0C0-B534-4AAB-928D-2E7315D2E39F}"/>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sharedStrings" Target="sharedString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calcChain" Target="calcChain.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PARQUES%20JJ\ALEX%20CORZO\PROYECTOS\2009\CHIRIGUANA\130002009\Documents%20and%20Settings\Juan%20Carlos%20Garc&#237;a\Mis%20documentos\PRESUPUESTOS\PRESUPUESTO%20PARA%20ROCH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PARQUES%20JJ\Orlis%20Villafa&#241;e\Desktop\biblioteca\Archivos%20Montes\Propuesta%20Distrito%20Colegios\Propuesta\PROPUESTA%20FINAL%20MAYO%2028T.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Recepcion\c\Mis%20documentos\PROYECTOS\AVENTIS\SISTEMA%20DE%20CALIDAD\GESTI&#211;N%20DE%20AUDITORIAS%20DE%20CALIDAD-OCT%202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sers\PLANEA~1\AppData\Local\Temp\Rar$DIa0.504\ALEX%20CORZO\PROYECTOS\2009\CHIRIGUANA\130002009\Documents%20and%20Settings\Juan%20Carlos%20Garc&#237;a\Mis%20documentos\PRESUPUESTOS\PRESUPUESTO%20PARA%20ROCH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1\admon\Mis%20documentos\ASTEQ\Nuevos%20ASTEQ%20TECH\GESTI&#211;N%20DE%20AUDITORIA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2-ESTUDIOS\E9\2001\P-ALCANTARILLAD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esarrollo\TECNOLOGIA\TECNOLOGIA\Productos%20en%20desarrollo\Gestion%20de%20Comunicacion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1\tecnicos\ISO-9000\Visita%20No2\Visita%20No1.1\Guia%20de%20Diagnostico\AUTODIAGNOSTIC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33CCA1D\FORMATOS%20RVC.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68080D44\FORMATOS%20RVC.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win/AppData/Local/Microsoft/Windows/Temporary%20Internet%20Files/Low/Content.IE5/H9PB27MR/Orlis%20Villafa&#241;e/Desktop/biblioteca/Archivos%20Montes/Propuesta%20Distrito%20Colegios/Propuesta/PROPUESTA%20FINAL%20MAYO%2028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QUIDACION"/>
      <sheetName val="INST"/>
      <sheetName val="Tablas"/>
      <sheetName val="EMPRESA"/>
      <sheetName val="ESPEC"/>
      <sheetName val="otros"/>
      <sheetName val="PRECIOS"/>
      <sheetName val="ID"/>
      <sheetName val="Ejecutado%"/>
      <sheetName val="Ejecutado$"/>
      <sheetName val="Programado$"/>
      <sheetName val="Tabla"/>
      <sheetName val="CUADRILLAS"/>
      <sheetName val="46"/>
      <sheetName val="Pta a tierra"/>
      <sheetName val="MEDIA GEOMETRICA"/>
      <sheetName val="CÁLCULOS"/>
      <sheetName val="Cronograma"/>
      <sheetName val="PRESUPUESTO"/>
      <sheetName val="1"/>
      <sheetName val="Insumos"/>
      <sheetName val="LISTADO"/>
      <sheetName val="Hoja 1 "/>
      <sheetName val="Ingenieria"/>
      <sheetName val="ASPECTOS TECNICOS"/>
      <sheetName val="Hoja7"/>
      <sheetName val="AISLAMIENTO CATEGORIAS II Y II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IU"/>
      <sheetName val="9_4"/>
      <sheetName val="9_41"/>
      <sheetName val="Insum"/>
      <sheetName val="REPLANTEO"/>
      <sheetName val="RESPONSABLES"/>
      <sheetName val="g.g"/>
      <sheetName val="EVA"/>
      <sheetName val="Program"/>
      <sheetName val="BASES"/>
      <sheetName val="9_42"/>
      <sheetName val="g_g"/>
      <sheetName val="A__P__U_"/>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4"/>
      <sheetName val="9_43"/>
      <sheetName val="9_46"/>
      <sheetName val="9_47"/>
      <sheetName val="LIStAS DESP"/>
      <sheetName val="Hoja1"/>
      <sheetName val="CDItem"/>
      <sheetName val="APUS-CD"/>
      <sheetName val="Datos"/>
      <sheetName val="Workings"/>
      <sheetName val="Inputs-SUMMARY"/>
      <sheetName val="Tax"/>
      <sheetName val="Mat"/>
      <sheetName val="MO"/>
      <sheetName val="Datos de Entrada"/>
      <sheetName val="Connections"/>
      <sheetName val="DWTables"/>
      <sheetName val="A__P__U_1"/>
      <sheetName val="A__P__U_2"/>
      <sheetName val="AASHTO"/>
      <sheetName val="INV"/>
      <sheetName val="APUs"/>
      <sheetName val="INSUMOS"/>
      <sheetName val="PptoGral"/>
      <sheetName val="CuadroCargaVias"/>
      <sheetName val="ResumenProy2007"/>
      <sheetName val="Resultados"/>
      <sheetName val="PRESUPUESTO"/>
      <sheetName val="ANÁL MERCADO"/>
      <sheetName val="Equipos"/>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Informacion"/>
      <sheetName val="tramo 1"/>
      <sheetName val="resum96"/>
      <sheetName val="Cuadrillas"/>
      <sheetName val="Jornal"/>
      <sheetName val="tramo_1"/>
      <sheetName val="Analisis"/>
      <sheetName val="circuitos codensa"/>
      <sheetName val="LISTA"/>
      <sheetName val="ADMINISTRATIVA"/>
      <sheetName val="Enletra"/>
      <sheetName val="Actas"/>
      <sheetName val="CuadroCargaVias"/>
      <sheetName val="ResumenProy2007"/>
      <sheetName val="Puntajes"/>
      <sheetName val="Item"/>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INSUMOS"/>
      <sheetName val="Insum"/>
      <sheetName val="criterio"/>
      <sheetName val="resum96"/>
      <sheetName val="Design (3)"/>
      <sheetName val="Design"/>
      <sheetName val="LISTA"/>
      <sheetName val="TRAMO 03"/>
      <sheetName val="ADMINISTRATIVA"/>
      <sheetName val="Enletra"/>
      <sheetName val="circuitos codensa"/>
      <sheetName val="AIU Obra 1"/>
      <sheetName val="Actas"/>
      <sheetName val="bar mant red at"/>
      <sheetName val="Ite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AC2-AG96"/>
    </sheetNames>
    <sheetDataSet>
      <sheetData sheetId="0" refreshError="1">
        <row r="3">
          <cell r="D3" t="str">
            <v>IMPLANTACIÓN SGC - ISO 9001</v>
          </cell>
        </row>
        <row r="4">
          <cell r="D4" t="str">
            <v xml:space="preserve">CI Técnicas Baltime de Colombia </v>
          </cell>
        </row>
      </sheetData>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es"/>
      <sheetName val="otros"/>
      <sheetName val="Insumos"/>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Equipo"/>
      <sheetName val="otros"/>
      <sheetName val="FLUJOS"/>
      <sheetName val="BASES"/>
      <sheetName val="Hoja1"/>
      <sheetName val="PRECIOS"/>
      <sheetName val="puente verdum"/>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 sheetId="6">
        <row r="10">
          <cell r="A10">
            <v>1.4</v>
          </cell>
        </row>
      </sheetData>
      <sheetData sheetId="7"/>
      <sheetData sheetId="8"/>
      <sheetData sheetId="9"/>
      <sheetData sheetId="10"/>
      <sheetData sheetId="11"/>
      <sheetData sheetId="12"/>
      <sheetData sheetId="13">
        <row r="10">
          <cell r="A10">
            <v>0</v>
          </cell>
        </row>
      </sheetData>
      <sheetData sheetId="14"/>
      <sheetData sheetId="15">
        <row r="10">
          <cell r="A10">
            <v>0</v>
          </cell>
        </row>
      </sheetData>
      <sheetData sheetId="16">
        <row r="10">
          <cell r="A10">
            <v>0</v>
          </cell>
        </row>
      </sheetData>
      <sheetData sheetId="17"/>
      <sheetData sheetId="18">
        <row r="10">
          <cell r="A10">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PARAMETROS"/>
      <sheetName val="PROGRAMACIÓN"/>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RESUMEN"/>
    </sheetNames>
    <sheetDataSet>
      <sheetData sheetId="0" refreshError="1">
        <row r="1">
          <cell r="A1" t="str">
            <v>COD</v>
          </cell>
          <cell r="B1">
            <v>1</v>
          </cell>
          <cell r="C1">
            <v>2</v>
          </cell>
          <cell r="D1" t="str">
            <v>3</v>
          </cell>
          <cell r="E1" t="str">
            <v>4</v>
          </cell>
          <cell r="F1" t="str">
            <v>5</v>
          </cell>
          <cell r="G1" t="str">
            <v>6</v>
          </cell>
          <cell r="H1" t="str">
            <v>7</v>
          </cell>
          <cell r="I1" t="str">
            <v>8</v>
          </cell>
          <cell r="J1" t="str">
            <v>9</v>
          </cell>
          <cell r="K1" t="str">
            <v>10</v>
          </cell>
          <cell r="L1" t="str">
            <v>11</v>
          </cell>
          <cell r="M1" t="str">
            <v>12</v>
          </cell>
          <cell r="N1" t="str">
            <v>13</v>
          </cell>
          <cell r="O1" t="str">
            <v>14</v>
          </cell>
          <cell r="P1" t="str">
            <v>15</v>
          </cell>
          <cell r="Q1" t="str">
            <v>16</v>
          </cell>
          <cell r="R1" t="str">
            <v>17</v>
          </cell>
          <cell r="S1" t="str">
            <v>18</v>
          </cell>
          <cell r="T1" t="str">
            <v>19</v>
          </cell>
          <cell r="U1" t="str">
            <v>20</v>
          </cell>
          <cell r="V1" t="str">
            <v>21</v>
          </cell>
          <cell r="W1" t="str">
            <v>22</v>
          </cell>
          <cell r="X1" t="str">
            <v>23</v>
          </cell>
          <cell r="Y1" t="str">
            <v>24</v>
          </cell>
          <cell r="Z1" t="str">
            <v>25</v>
          </cell>
          <cell r="AA1" t="str">
            <v>26</v>
          </cell>
          <cell r="AB1" t="str">
            <v>27</v>
          </cell>
          <cell r="AC1" t="str">
            <v>28</v>
          </cell>
          <cell r="AD1" t="str">
            <v>29</v>
          </cell>
          <cell r="AE1" t="str">
            <v>30</v>
          </cell>
          <cell r="AF1" t="str">
            <v>31</v>
          </cell>
          <cell r="AG1" t="str">
            <v>32</v>
          </cell>
          <cell r="AH1" t="str">
            <v>33</v>
          </cell>
          <cell r="AI1" t="str">
            <v>34</v>
          </cell>
          <cell r="AJ1" t="str">
            <v>35</v>
          </cell>
          <cell r="AK1" t="str">
            <v>36</v>
          </cell>
          <cell r="AL1" t="str">
            <v>37</v>
          </cell>
          <cell r="AM1" t="str">
            <v>38</v>
          </cell>
          <cell r="AN1" t="str">
            <v>39</v>
          </cell>
          <cell r="AO1" t="str">
            <v>40</v>
          </cell>
          <cell r="AP1" t="str">
            <v>41</v>
          </cell>
          <cell r="AQ1" t="str">
            <v>42</v>
          </cell>
          <cell r="AR1" t="str">
            <v>43</v>
          </cell>
          <cell r="AS1" t="str">
            <v>44</v>
          </cell>
          <cell r="AT1" t="str">
            <v>45</v>
          </cell>
        </row>
        <row r="2">
          <cell r="A2">
            <v>1</v>
          </cell>
          <cell r="B2">
            <v>2.2000000000000002</v>
          </cell>
          <cell r="C2">
            <v>16.899999999999999</v>
          </cell>
          <cell r="D2">
            <v>1</v>
          </cell>
          <cell r="K2">
            <v>11.5</v>
          </cell>
          <cell r="AB2">
            <v>29.36</v>
          </cell>
          <cell r="AC2">
            <v>0.97</v>
          </cell>
          <cell r="AI2">
            <v>94.9</v>
          </cell>
          <cell r="AL2">
            <v>2</v>
          </cell>
          <cell r="AM2">
            <v>2</v>
          </cell>
          <cell r="AR2">
            <v>12</v>
          </cell>
          <cell r="AT2">
            <v>121</v>
          </cell>
        </row>
        <row r="3">
          <cell r="A3">
            <v>2</v>
          </cell>
          <cell r="AB3">
            <v>6.18</v>
          </cell>
          <cell r="AI3">
            <v>164.8</v>
          </cell>
          <cell r="AR3">
            <v>12</v>
          </cell>
          <cell r="AT3">
            <v>424</v>
          </cell>
        </row>
        <row r="4">
          <cell r="A4">
            <v>3</v>
          </cell>
          <cell r="B4">
            <v>0.3</v>
          </cell>
          <cell r="C4">
            <v>4.0999999999999996</v>
          </cell>
          <cell r="K4">
            <v>1.5</v>
          </cell>
          <cell r="AB4">
            <v>7.43</v>
          </cell>
          <cell r="AF4">
            <v>2</v>
          </cell>
          <cell r="AG4">
            <v>2</v>
          </cell>
          <cell r="AI4">
            <v>51.5</v>
          </cell>
          <cell r="AL4">
            <v>1</v>
          </cell>
          <cell r="AM4">
            <v>1</v>
          </cell>
          <cell r="AR4">
            <v>2</v>
          </cell>
          <cell r="AT4">
            <v>111</v>
          </cell>
        </row>
        <row r="5">
          <cell r="A5">
            <v>4</v>
          </cell>
          <cell r="B5">
            <v>0.9</v>
          </cell>
          <cell r="C5">
            <v>4.5999999999999996</v>
          </cell>
          <cell r="D5">
            <v>2</v>
          </cell>
          <cell r="H5">
            <v>2.5</v>
          </cell>
          <cell r="L5">
            <v>5</v>
          </cell>
          <cell r="AB5">
            <v>10.649999999999999</v>
          </cell>
          <cell r="AC5">
            <v>1.94</v>
          </cell>
          <cell r="AT5">
            <v>110</v>
          </cell>
        </row>
        <row r="6">
          <cell r="A6">
            <v>5</v>
          </cell>
          <cell r="R6">
            <v>1</v>
          </cell>
          <cell r="S6">
            <v>2</v>
          </cell>
          <cell r="U6">
            <v>17</v>
          </cell>
          <cell r="AB6">
            <v>3.57</v>
          </cell>
          <cell r="AF6">
            <v>11</v>
          </cell>
          <cell r="AG6">
            <v>11</v>
          </cell>
          <cell r="AH6">
            <v>37.4</v>
          </cell>
          <cell r="AI6">
            <v>57.7</v>
          </cell>
          <cell r="AR6">
            <v>20</v>
          </cell>
          <cell r="AT6">
            <v>102</v>
          </cell>
        </row>
        <row r="7">
          <cell r="A7">
            <v>6</v>
          </cell>
          <cell r="AB7">
            <v>0.64</v>
          </cell>
          <cell r="AH7">
            <v>17.100000000000001</v>
          </cell>
          <cell r="AT7">
            <v>106</v>
          </cell>
        </row>
        <row r="8">
          <cell r="A8">
            <v>7</v>
          </cell>
          <cell r="AT8">
            <v>117</v>
          </cell>
        </row>
        <row r="9">
          <cell r="A9">
            <v>8</v>
          </cell>
          <cell r="B9">
            <v>1.6</v>
          </cell>
          <cell r="C9">
            <v>7.4</v>
          </cell>
          <cell r="J9">
            <v>24.4</v>
          </cell>
          <cell r="AB9">
            <v>35.902499999999996</v>
          </cell>
          <cell r="AI9">
            <v>53.4</v>
          </cell>
          <cell r="AR9">
            <v>4</v>
          </cell>
          <cell r="AT9">
            <v>104</v>
          </cell>
        </row>
        <row r="10">
          <cell r="A10">
            <v>9</v>
          </cell>
          <cell r="S10">
            <v>1</v>
          </cell>
          <cell r="U10">
            <v>8</v>
          </cell>
          <cell r="AB10">
            <v>3.1799999999999997</v>
          </cell>
          <cell r="AF10">
            <v>2</v>
          </cell>
          <cell r="AG10">
            <v>2</v>
          </cell>
          <cell r="AH10">
            <v>5.5</v>
          </cell>
          <cell r="AI10">
            <v>81.5</v>
          </cell>
          <cell r="AR10">
            <v>5</v>
          </cell>
          <cell r="AT10">
            <v>308</v>
          </cell>
        </row>
        <row r="11">
          <cell r="A11" t="str">
            <v>9A</v>
          </cell>
          <cell r="AB11">
            <v>0.62999999999999989</v>
          </cell>
          <cell r="AJ11">
            <v>12</v>
          </cell>
          <cell r="AR11">
            <v>1</v>
          </cell>
          <cell r="AT11">
            <v>310</v>
          </cell>
        </row>
        <row r="12">
          <cell r="A12">
            <v>10</v>
          </cell>
          <cell r="S12">
            <v>1</v>
          </cell>
          <cell r="T12">
            <v>3</v>
          </cell>
          <cell r="U12">
            <v>32</v>
          </cell>
          <cell r="AB12">
            <v>2.2934999999999999</v>
          </cell>
          <cell r="AH12">
            <v>48.6</v>
          </cell>
          <cell r="AI12">
            <v>32</v>
          </cell>
          <cell r="AR12">
            <v>9</v>
          </cell>
          <cell r="AT12">
            <v>311</v>
          </cell>
        </row>
        <row r="13">
          <cell r="A13">
            <v>11</v>
          </cell>
          <cell r="S13">
            <v>3</v>
          </cell>
          <cell r="U13">
            <v>1</v>
          </cell>
          <cell r="AB13">
            <v>0.86</v>
          </cell>
          <cell r="AF13">
            <v>1</v>
          </cell>
          <cell r="AG13">
            <v>1</v>
          </cell>
          <cell r="AI13">
            <v>18</v>
          </cell>
          <cell r="AQ13">
            <v>12</v>
          </cell>
          <cell r="AR13">
            <v>2</v>
          </cell>
          <cell r="AT13">
            <v>312</v>
          </cell>
        </row>
        <row r="14">
          <cell r="A14">
            <v>12</v>
          </cell>
          <cell r="S14">
            <v>3</v>
          </cell>
          <cell r="U14">
            <v>1</v>
          </cell>
          <cell r="AB14">
            <v>3.4</v>
          </cell>
          <cell r="AF14">
            <v>9</v>
          </cell>
          <cell r="AG14">
            <v>9</v>
          </cell>
          <cell r="AI14">
            <v>90.7</v>
          </cell>
          <cell r="AR14">
            <v>8</v>
          </cell>
          <cell r="AT14">
            <v>313</v>
          </cell>
        </row>
        <row r="15">
          <cell r="A15">
            <v>13</v>
          </cell>
          <cell r="AB15">
            <v>0.53</v>
          </cell>
          <cell r="AQ15">
            <v>35.5</v>
          </cell>
          <cell r="AT15">
            <v>315</v>
          </cell>
        </row>
        <row r="16">
          <cell r="A16">
            <v>14</v>
          </cell>
          <cell r="B16">
            <v>0.26</v>
          </cell>
          <cell r="C16">
            <v>1.88</v>
          </cell>
          <cell r="J16">
            <v>2</v>
          </cell>
          <cell r="AB16">
            <v>5.03</v>
          </cell>
          <cell r="AH16">
            <v>33.299999999999997</v>
          </cell>
          <cell r="AL16">
            <v>2</v>
          </cell>
          <cell r="AM16">
            <v>2</v>
          </cell>
          <cell r="AR16">
            <v>2</v>
          </cell>
          <cell r="AT16">
            <v>441</v>
          </cell>
        </row>
        <row r="17">
          <cell r="A17">
            <v>15</v>
          </cell>
          <cell r="B17">
            <v>0.46</v>
          </cell>
          <cell r="C17">
            <v>3.29</v>
          </cell>
          <cell r="K17">
            <v>3.5</v>
          </cell>
          <cell r="AB17">
            <v>11.972</v>
          </cell>
          <cell r="AI17">
            <v>23.2</v>
          </cell>
          <cell r="AJ17">
            <v>68.8</v>
          </cell>
          <cell r="AM17">
            <v>1</v>
          </cell>
          <cell r="AR17">
            <v>3</v>
          </cell>
          <cell r="AS17">
            <v>5.7</v>
          </cell>
          <cell r="AT17">
            <v>562</v>
          </cell>
        </row>
        <row r="18">
          <cell r="A18">
            <v>16</v>
          </cell>
          <cell r="S18">
            <v>9</v>
          </cell>
          <cell r="U18">
            <v>13</v>
          </cell>
          <cell r="AB18">
            <v>3.2797499999999999</v>
          </cell>
          <cell r="AE18">
            <v>2</v>
          </cell>
          <cell r="AF18">
            <v>8</v>
          </cell>
          <cell r="AG18">
            <v>8</v>
          </cell>
          <cell r="AI18">
            <v>80.5</v>
          </cell>
          <cell r="AQ18">
            <v>11.6</v>
          </cell>
          <cell r="AR18">
            <v>8</v>
          </cell>
          <cell r="AT18" t="str">
            <v>404 - 405 - 406</v>
          </cell>
        </row>
        <row r="19">
          <cell r="A19">
            <v>17</v>
          </cell>
          <cell r="AB19">
            <v>2.5499999999999998</v>
          </cell>
          <cell r="AF19">
            <v>3</v>
          </cell>
          <cell r="AG19">
            <v>3</v>
          </cell>
          <cell r="AH19">
            <v>67.95</v>
          </cell>
          <cell r="AQ19">
            <v>6.33</v>
          </cell>
          <cell r="AR19">
            <v>3</v>
          </cell>
          <cell r="AT19">
            <v>407</v>
          </cell>
        </row>
        <row r="20">
          <cell r="A20">
            <v>18</v>
          </cell>
          <cell r="AB20">
            <v>0.83924999999999994</v>
          </cell>
          <cell r="AF20">
            <v>1</v>
          </cell>
          <cell r="AG20">
            <v>1</v>
          </cell>
          <cell r="AH20">
            <v>37.299999999999997</v>
          </cell>
          <cell r="AR20">
            <v>2</v>
          </cell>
          <cell r="AT20">
            <v>410</v>
          </cell>
        </row>
        <row r="21">
          <cell r="A21">
            <v>19</v>
          </cell>
          <cell r="AB21">
            <v>0.43874999999999997</v>
          </cell>
          <cell r="AE21">
            <v>1</v>
          </cell>
          <cell r="AI21">
            <v>11.7</v>
          </cell>
          <cell r="AT21">
            <v>417</v>
          </cell>
        </row>
        <row r="22">
          <cell r="A22">
            <v>20</v>
          </cell>
          <cell r="AB22">
            <v>2.35</v>
          </cell>
          <cell r="AI22">
            <v>62.6</v>
          </cell>
          <cell r="AM22">
            <v>1</v>
          </cell>
          <cell r="AT22">
            <v>563</v>
          </cell>
        </row>
        <row r="23">
          <cell r="A23">
            <v>21</v>
          </cell>
          <cell r="B23">
            <v>3</v>
          </cell>
          <cell r="C23">
            <v>18.8</v>
          </cell>
          <cell r="D23">
            <v>1</v>
          </cell>
          <cell r="K23">
            <v>15.4</v>
          </cell>
          <cell r="AB23">
            <v>30.104999999999997</v>
          </cell>
          <cell r="AC23">
            <v>0.97</v>
          </cell>
          <cell r="AI23">
            <v>98.8</v>
          </cell>
          <cell r="AL23">
            <v>2</v>
          </cell>
          <cell r="AM23">
            <v>2</v>
          </cell>
          <cell r="AR23">
            <v>8</v>
          </cell>
          <cell r="AT23" t="str">
            <v>1A</v>
          </cell>
        </row>
        <row r="24">
          <cell r="A24">
            <v>22</v>
          </cell>
          <cell r="B24">
            <v>1.2</v>
          </cell>
          <cell r="C24">
            <v>4.4000000000000004</v>
          </cell>
          <cell r="D24">
            <v>1</v>
          </cell>
          <cell r="H24">
            <v>4.5</v>
          </cell>
          <cell r="L24">
            <v>6.5</v>
          </cell>
          <cell r="AB24">
            <v>14.59</v>
          </cell>
          <cell r="AC24">
            <v>0.97</v>
          </cell>
          <cell r="AT24" t="str">
            <v>BIS</v>
          </cell>
        </row>
        <row r="25">
          <cell r="A25">
            <v>23</v>
          </cell>
          <cell r="AB25">
            <v>5.8312499999999998</v>
          </cell>
          <cell r="AJ25">
            <v>96.9</v>
          </cell>
          <cell r="AM25">
            <v>2</v>
          </cell>
          <cell r="AP25">
            <v>12.4</v>
          </cell>
          <cell r="AR25">
            <v>11</v>
          </cell>
          <cell r="AT25">
            <v>565</v>
          </cell>
        </row>
        <row r="26">
          <cell r="A26">
            <v>24</v>
          </cell>
          <cell r="B26">
            <v>2.4</v>
          </cell>
          <cell r="C26">
            <v>9</v>
          </cell>
          <cell r="E26">
            <v>1</v>
          </cell>
          <cell r="L26">
            <v>13</v>
          </cell>
          <cell r="AB26">
            <v>14.1625</v>
          </cell>
          <cell r="AL26">
            <v>1</v>
          </cell>
          <cell r="AM26">
            <v>1</v>
          </cell>
          <cell r="AN26">
            <v>1</v>
          </cell>
          <cell r="AS26">
            <v>8.5</v>
          </cell>
          <cell r="AT26">
            <v>1</v>
          </cell>
        </row>
        <row r="27">
          <cell r="A27">
            <v>25</v>
          </cell>
          <cell r="AB27">
            <v>1.8419999999999999</v>
          </cell>
          <cell r="AH27">
            <v>31.2</v>
          </cell>
          <cell r="AI27">
            <v>30.4</v>
          </cell>
          <cell r="AL27">
            <v>2</v>
          </cell>
          <cell r="AM27">
            <v>2</v>
          </cell>
          <cell r="AR27">
            <v>4</v>
          </cell>
          <cell r="AT27">
            <v>3</v>
          </cell>
        </row>
        <row r="28">
          <cell r="A28">
            <v>26</v>
          </cell>
          <cell r="B28">
            <v>40.42</v>
          </cell>
          <cell r="C28">
            <v>102</v>
          </cell>
          <cell r="H28">
            <v>4.4000000000000004</v>
          </cell>
          <cell r="L28">
            <v>105.6</v>
          </cell>
          <cell r="M28">
            <v>90.6</v>
          </cell>
          <cell r="N28">
            <v>64.599999999999994</v>
          </cell>
          <cell r="AB28">
            <v>475.62799999999999</v>
          </cell>
          <cell r="AE28">
            <v>8</v>
          </cell>
          <cell r="AO28">
            <v>1</v>
          </cell>
          <cell r="AT28">
            <v>4</v>
          </cell>
        </row>
        <row r="29">
          <cell r="A29">
            <v>27</v>
          </cell>
          <cell r="B29">
            <v>1.82</v>
          </cell>
          <cell r="C29">
            <v>10.69</v>
          </cell>
          <cell r="D29">
            <v>1</v>
          </cell>
          <cell r="H29">
            <v>4.5</v>
          </cell>
          <cell r="L29">
            <v>10</v>
          </cell>
          <cell r="AB29">
            <v>21.869999999999997</v>
          </cell>
          <cell r="AC29">
            <v>0.97</v>
          </cell>
          <cell r="AT29">
            <v>5</v>
          </cell>
        </row>
        <row r="30">
          <cell r="A30">
            <v>28</v>
          </cell>
          <cell r="B30">
            <v>2.2000000000000002</v>
          </cell>
          <cell r="C30">
            <v>19.5</v>
          </cell>
          <cell r="K30">
            <v>11.3</v>
          </cell>
          <cell r="AB30">
            <v>21.318750000000001</v>
          </cell>
          <cell r="AF30">
            <v>1</v>
          </cell>
          <cell r="AG30">
            <v>1</v>
          </cell>
          <cell r="AI30">
            <v>48.6</v>
          </cell>
          <cell r="AL30">
            <v>2</v>
          </cell>
          <cell r="AM30">
            <v>2</v>
          </cell>
          <cell r="AR30">
            <v>4</v>
          </cell>
          <cell r="AT30">
            <v>6</v>
          </cell>
        </row>
        <row r="31">
          <cell r="A31">
            <v>29</v>
          </cell>
          <cell r="B31">
            <v>1.7</v>
          </cell>
          <cell r="C31">
            <v>9.9</v>
          </cell>
          <cell r="K31">
            <v>9</v>
          </cell>
          <cell r="AB31">
            <v>18.649999999999999</v>
          </cell>
          <cell r="AH31">
            <v>31</v>
          </cell>
          <cell r="AI31">
            <v>30.8</v>
          </cell>
          <cell r="AL31">
            <v>2</v>
          </cell>
          <cell r="AM31">
            <v>2</v>
          </cell>
          <cell r="AR31">
            <v>4</v>
          </cell>
          <cell r="AT31">
            <v>7</v>
          </cell>
        </row>
        <row r="32">
          <cell r="A32">
            <v>30</v>
          </cell>
          <cell r="B32">
            <v>13.3</v>
          </cell>
          <cell r="C32">
            <v>81.099999999999994</v>
          </cell>
          <cell r="F32">
            <v>14</v>
          </cell>
          <cell r="L32">
            <v>73.099999999999994</v>
          </cell>
          <cell r="AB32">
            <v>103.8</v>
          </cell>
          <cell r="AN32">
            <v>1</v>
          </cell>
          <cell r="AT32" t="str">
            <v>ALT1</v>
          </cell>
        </row>
        <row r="33">
          <cell r="A33">
            <v>31</v>
          </cell>
          <cell r="B33">
            <v>5.4</v>
          </cell>
          <cell r="C33">
            <v>41.3</v>
          </cell>
          <cell r="H33">
            <v>9</v>
          </cell>
          <cell r="L33">
            <v>33</v>
          </cell>
          <cell r="AB33">
            <v>57.7</v>
          </cell>
          <cell r="AT33" t="str">
            <v>ALT2</v>
          </cell>
        </row>
        <row r="34">
          <cell r="A34">
            <v>32</v>
          </cell>
          <cell r="B34">
            <v>77.160000000000011</v>
          </cell>
          <cell r="C34">
            <v>334.86</v>
          </cell>
          <cell r="D34">
            <v>6</v>
          </cell>
          <cell r="E34">
            <v>1</v>
          </cell>
          <cell r="F34">
            <v>14</v>
          </cell>
          <cell r="G34">
            <v>0</v>
          </cell>
          <cell r="H34">
            <v>24.9</v>
          </cell>
          <cell r="I34">
            <v>0</v>
          </cell>
          <cell r="J34">
            <v>26.4</v>
          </cell>
          <cell r="K34">
            <v>52.2</v>
          </cell>
          <cell r="L34">
            <v>246.2</v>
          </cell>
          <cell r="M34">
            <v>90.6</v>
          </cell>
          <cell r="N34">
            <v>64.599999999999994</v>
          </cell>
          <cell r="O34">
            <v>0</v>
          </cell>
          <cell r="P34">
            <v>1</v>
          </cell>
          <cell r="Q34">
            <v>2</v>
          </cell>
          <cell r="R34">
            <v>3</v>
          </cell>
          <cell r="S34">
            <v>4</v>
          </cell>
          <cell r="T34">
            <v>5</v>
          </cell>
          <cell r="U34">
            <v>6</v>
          </cell>
          <cell r="V34">
            <v>7</v>
          </cell>
          <cell r="W34">
            <v>8</v>
          </cell>
          <cell r="X34">
            <v>9</v>
          </cell>
          <cell r="Y34">
            <v>10</v>
          </cell>
          <cell r="Z34">
            <v>11</v>
          </cell>
          <cell r="AA34">
            <v>12</v>
          </cell>
          <cell r="AB34">
            <v>13</v>
          </cell>
          <cell r="AC34">
            <v>14</v>
          </cell>
          <cell r="AD34">
            <v>15</v>
          </cell>
          <cell r="AE34">
            <v>16</v>
          </cell>
          <cell r="AF34">
            <v>17</v>
          </cell>
          <cell r="AG34">
            <v>38</v>
          </cell>
          <cell r="AH34">
            <v>309.34999999999997</v>
          </cell>
          <cell r="AI34">
            <v>1031.1000000000001</v>
          </cell>
          <cell r="AJ34">
            <v>177.7</v>
          </cell>
          <cell r="AK34">
            <v>0</v>
          </cell>
          <cell r="AL34">
            <v>14</v>
          </cell>
          <cell r="AM34">
            <v>18</v>
          </cell>
          <cell r="AN34">
            <v>2</v>
          </cell>
          <cell r="AO34">
            <v>1</v>
          </cell>
          <cell r="AP34">
            <v>12.4</v>
          </cell>
          <cell r="AQ34">
            <v>65.430000000000007</v>
          </cell>
          <cell r="AR34">
            <v>124</v>
          </cell>
          <cell r="AS34">
            <v>14.2</v>
          </cell>
          <cell r="AT34" t="str">
            <v>TOTAL</v>
          </cell>
        </row>
      </sheetData>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Hoja1"/>
      <sheetName val="Instructivo"/>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MUNICACIONES"/>
      <sheetName val="MAPA COMUNICACIONES"/>
      <sheetName val="MAPA COM INTERNAS"/>
      <sheetName val="Plan auditoría"/>
      <sheetName val="PARAMETROS"/>
      <sheetName val="Insum"/>
      <sheetName val="Datos"/>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CION"/>
      <sheetName val="MANEJO DE QUEJA"/>
      <sheetName val="Manejo de quejas y reclamos"/>
      <sheetName val="ANALISIS RESULTADOS"/>
      <sheetName val="Plan auditoría"/>
      <sheetName val="ESTRATEGIA DE COMUNICACIONES"/>
      <sheetName val="OBRAS SE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 val="CLASIFICACION"/>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FORMUL"/>
      <sheetName val="OBRAS SES"/>
      <sheetName val="REC-COD,"/>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desmonte"/>
      <sheetName val="SUB APU"/>
      <sheetName val="OBRAS SES"/>
      <sheetName val="C.LABORALES"/>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 val="Presup_Canc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3BBD8B2-3F14-4581-8096-924452DC57AA}">
  <we:reference id="wa200010725" version="1.0.0.1" store="es-MX" storeType="OMEX"/>
  <we:alternateReferences>
    <we:reference id="WA200010725" version="1.0.0.1" store="" storeType="OMEX"/>
  </we:alternateReferences>
  <we:properties>
    <we:property name="claude.fileId" value="&quot;3543d2f3-5b57-41fa-bb72-3e624cfae602&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2E6DF-0FE8-4F3C-90DC-6FD2105BDA87}">
  <sheetPr>
    <pageSetUpPr fitToPage="1"/>
  </sheetPr>
  <dimension ref="B1:K33"/>
  <sheetViews>
    <sheetView showGridLines="0" tabSelected="1" view="pageBreakPreview" zoomScale="160" zoomScaleNormal="160" zoomScaleSheetLayoutView="160" workbookViewId="0">
      <selection activeCell="B16" sqref="B16:F16"/>
    </sheetView>
  </sheetViews>
  <sheetFormatPr baseColWidth="10" defaultColWidth="11.33203125" defaultRowHeight="13.2" x14ac:dyDescent="0.3"/>
  <cols>
    <col min="1" max="1" width="2.77734375" style="1" customWidth="1"/>
    <col min="2" max="2" width="6.77734375" style="6" customWidth="1"/>
    <col min="3" max="3" width="48.109375" style="5" customWidth="1"/>
    <col min="4" max="5" width="6.21875" style="4" customWidth="1"/>
    <col min="6" max="6" width="13.88671875" style="3" customWidth="1"/>
    <col min="7" max="7" width="14.5546875" style="3" customWidth="1"/>
    <col min="8" max="8" width="15.5546875" style="2" bestFit="1" customWidth="1"/>
    <col min="9" max="9" width="14.5546875" style="1" bestFit="1" customWidth="1"/>
    <col min="10" max="10" width="19" style="1" bestFit="1" customWidth="1"/>
    <col min="11" max="11" width="17.88671875" style="1" bestFit="1" customWidth="1"/>
    <col min="12" max="16384" width="11.33203125" style="1"/>
  </cols>
  <sheetData>
    <row r="1" spans="2:9" ht="34.049999999999997" customHeight="1" x14ac:dyDescent="0.3">
      <c r="B1" s="27" t="s">
        <v>19</v>
      </c>
      <c r="C1" s="40" t="s">
        <v>11</v>
      </c>
      <c r="D1" s="41"/>
      <c r="E1" s="41"/>
      <c r="F1" s="41"/>
      <c r="G1" s="42"/>
    </row>
    <row r="2" spans="2:9" ht="25.95" customHeight="1" x14ac:dyDescent="0.3">
      <c r="B2" s="49" t="s">
        <v>25</v>
      </c>
      <c r="C2" s="31"/>
      <c r="D2" s="31"/>
      <c r="E2" s="31"/>
      <c r="F2" s="31"/>
      <c r="G2" s="31"/>
    </row>
    <row r="3" spans="2:9" ht="21.15" customHeight="1" x14ac:dyDescent="0.3">
      <c r="B3" s="22" t="s">
        <v>7</v>
      </c>
      <c r="C3" s="50" t="s">
        <v>6</v>
      </c>
      <c r="D3" s="50"/>
      <c r="E3" s="50"/>
      <c r="F3" s="50"/>
      <c r="G3" s="23" t="s">
        <v>5</v>
      </c>
    </row>
    <row r="4" spans="2:9" x14ac:dyDescent="0.3">
      <c r="B4" s="12">
        <v>1</v>
      </c>
      <c r="C4" s="28" t="s">
        <v>12</v>
      </c>
      <c r="D4" s="29"/>
      <c r="E4" s="29"/>
      <c r="F4" s="30"/>
      <c r="G4" s="17">
        <v>1287404435.47</v>
      </c>
    </row>
    <row r="5" spans="2:9" x14ac:dyDescent="0.3">
      <c r="B5" s="12">
        <v>2</v>
      </c>
      <c r="C5" s="28" t="s">
        <v>13</v>
      </c>
      <c r="D5" s="29"/>
      <c r="E5" s="29"/>
      <c r="F5" s="30"/>
      <c r="G5" s="17">
        <v>956811941.65999997</v>
      </c>
    </row>
    <row r="6" spans="2:9" x14ac:dyDescent="0.3">
      <c r="B6" s="12">
        <v>3</v>
      </c>
      <c r="C6" s="28" t="s">
        <v>14</v>
      </c>
      <c r="D6" s="29"/>
      <c r="E6" s="29"/>
      <c r="F6" s="30"/>
      <c r="G6" s="18">
        <v>501477843</v>
      </c>
    </row>
    <row r="7" spans="2:9" x14ac:dyDescent="0.3">
      <c r="B7" s="12">
        <v>4</v>
      </c>
      <c r="C7" s="28" t="s">
        <v>15</v>
      </c>
      <c r="D7" s="29"/>
      <c r="E7" s="29"/>
      <c r="F7" s="30"/>
      <c r="G7" s="19">
        <v>566266576</v>
      </c>
    </row>
    <row r="8" spans="2:9" x14ac:dyDescent="0.3">
      <c r="B8" s="12">
        <v>5</v>
      </c>
      <c r="C8" s="28" t="s">
        <v>16</v>
      </c>
      <c r="D8" s="29"/>
      <c r="E8" s="29"/>
      <c r="F8" s="30"/>
      <c r="G8" s="17">
        <v>321819794</v>
      </c>
    </row>
    <row r="9" spans="2:9" x14ac:dyDescent="0.3">
      <c r="B9" s="51" t="s">
        <v>20</v>
      </c>
      <c r="C9" s="51"/>
      <c r="D9" s="51"/>
      <c r="E9" s="51"/>
      <c r="F9" s="51"/>
      <c r="G9" s="25">
        <f>SUM(G4:G8)</f>
        <v>3633780590.1300001</v>
      </c>
      <c r="I9" s="8"/>
    </row>
    <row r="10" spans="2:9" ht="5.0999999999999996" customHeight="1" x14ac:dyDescent="0.3"/>
    <row r="11" spans="2:9" x14ac:dyDescent="0.3">
      <c r="B11" s="31" t="s">
        <v>0</v>
      </c>
      <c r="C11" s="31"/>
      <c r="D11" s="31"/>
      <c r="E11" s="31"/>
      <c r="F11" s="31"/>
      <c r="G11" s="31"/>
      <c r="I11" s="7"/>
    </row>
    <row r="12" spans="2:9" x14ac:dyDescent="0.3">
      <c r="B12" s="32" t="s">
        <v>10</v>
      </c>
      <c r="C12" s="33"/>
      <c r="D12" s="33"/>
      <c r="E12" s="33"/>
      <c r="F12" s="13">
        <v>0.28569875849703991</v>
      </c>
      <c r="G12" s="20">
        <f>ROUND(F12*G9,2)</f>
        <v>1038166603.25</v>
      </c>
      <c r="I12" s="7"/>
    </row>
    <row r="13" spans="2:9" x14ac:dyDescent="0.3">
      <c r="B13" s="32" t="s">
        <v>9</v>
      </c>
      <c r="C13" s="33"/>
      <c r="D13" s="33"/>
      <c r="E13" s="33"/>
      <c r="F13" s="13">
        <v>0.01</v>
      </c>
      <c r="G13" s="20">
        <f>ROUND(G9*F13,2)</f>
        <v>36337805.899999999</v>
      </c>
      <c r="H13" s="14"/>
    </row>
    <row r="14" spans="2:9" x14ac:dyDescent="0.3">
      <c r="B14" s="32" t="s">
        <v>8</v>
      </c>
      <c r="C14" s="33"/>
      <c r="D14" s="33"/>
      <c r="E14" s="33"/>
      <c r="F14" s="13">
        <v>0.05</v>
      </c>
      <c r="G14" s="20">
        <f>ROUND(F14*G9,2)</f>
        <v>181689029.50999999</v>
      </c>
    </row>
    <row r="15" spans="2:9" x14ac:dyDescent="0.3">
      <c r="B15" s="1"/>
      <c r="C15" s="1"/>
      <c r="D15" s="1"/>
      <c r="E15" s="1"/>
      <c r="F15" s="1"/>
      <c r="G15" s="1"/>
    </row>
    <row r="16" spans="2:9" x14ac:dyDescent="0.3">
      <c r="B16" s="34" t="s">
        <v>21</v>
      </c>
      <c r="C16" s="35"/>
      <c r="D16" s="35"/>
      <c r="E16" s="35"/>
      <c r="F16" s="36"/>
      <c r="G16" s="25">
        <f>SUM(G12:G14)</f>
        <v>1256193438.6600001</v>
      </c>
      <c r="I16" s="11"/>
    </row>
    <row r="17" spans="2:11" x14ac:dyDescent="0.3">
      <c r="I17" s="7"/>
    </row>
    <row r="18" spans="2:11" x14ac:dyDescent="0.3">
      <c r="B18" s="31" t="s">
        <v>4</v>
      </c>
      <c r="C18" s="31"/>
      <c r="D18" s="31"/>
      <c r="E18" s="31"/>
      <c r="F18" s="31"/>
      <c r="G18" s="31"/>
    </row>
    <row r="19" spans="2:11" x14ac:dyDescent="0.3">
      <c r="B19" s="46" t="s">
        <v>3</v>
      </c>
      <c r="C19" s="46"/>
      <c r="D19" s="46"/>
      <c r="E19" s="46"/>
      <c r="F19" s="46"/>
      <c r="G19" s="24" t="s">
        <v>2</v>
      </c>
    </row>
    <row r="20" spans="2:11" x14ac:dyDescent="0.3">
      <c r="B20" s="47" t="s">
        <v>1</v>
      </c>
      <c r="C20" s="47"/>
      <c r="D20" s="47"/>
      <c r="E20" s="47"/>
      <c r="F20" s="47"/>
      <c r="G20" s="15">
        <f>+G9</f>
        <v>3633780590.1300001</v>
      </c>
    </row>
    <row r="21" spans="2:11" x14ac:dyDescent="0.3">
      <c r="B21" s="47" t="s">
        <v>0</v>
      </c>
      <c r="C21" s="47"/>
      <c r="D21" s="47"/>
      <c r="E21" s="47"/>
      <c r="F21" s="47"/>
      <c r="G21" s="15">
        <f>+G16</f>
        <v>1256193438.6600001</v>
      </c>
    </row>
    <row r="22" spans="2:11" x14ac:dyDescent="0.3">
      <c r="B22" s="44" t="s">
        <v>18</v>
      </c>
      <c r="C22" s="45"/>
      <c r="D22" s="45"/>
      <c r="E22" s="45"/>
      <c r="F22" s="16">
        <v>0.19</v>
      </c>
      <c r="G22" s="21">
        <f>ROUND($G$14*$F$22,2)</f>
        <v>34520915.609999999</v>
      </c>
    </row>
    <row r="23" spans="2:11" x14ac:dyDescent="0.3">
      <c r="B23" s="48" t="s">
        <v>22</v>
      </c>
      <c r="C23" s="48"/>
      <c r="D23" s="48"/>
      <c r="E23" s="48"/>
      <c r="F23" s="48"/>
      <c r="G23" s="15">
        <v>20103409.23</v>
      </c>
    </row>
    <row r="24" spans="2:11" x14ac:dyDescent="0.3">
      <c r="B24" s="48" t="s">
        <v>17</v>
      </c>
      <c r="C24" s="48"/>
      <c r="D24" s="48"/>
      <c r="E24" s="48"/>
      <c r="F24" s="48"/>
      <c r="G24" s="15">
        <v>23072447</v>
      </c>
    </row>
    <row r="25" spans="2:11" x14ac:dyDescent="0.3">
      <c r="B25" s="48" t="s">
        <v>23</v>
      </c>
      <c r="C25" s="48"/>
      <c r="D25" s="48"/>
      <c r="E25" s="48"/>
      <c r="F25" s="48"/>
      <c r="G25" s="15">
        <v>6039800</v>
      </c>
    </row>
    <row r="26" spans="2:11" ht="14.4" x14ac:dyDescent="0.3">
      <c r="B26" s="43" t="s">
        <v>24</v>
      </c>
      <c r="C26" s="43"/>
      <c r="D26" s="43"/>
      <c r="E26" s="43"/>
      <c r="F26" s="43"/>
      <c r="G26" s="26">
        <f>SUM(G20:G25)</f>
        <v>4973710600.6299992</v>
      </c>
      <c r="I26" s="11"/>
      <c r="J26" s="10"/>
      <c r="K26" s="7"/>
    </row>
    <row r="27" spans="2:11" x14ac:dyDescent="0.3">
      <c r="I27" s="7"/>
    </row>
    <row r="28" spans="2:11" x14ac:dyDescent="0.3">
      <c r="H28" s="9"/>
      <c r="J28" s="8"/>
    </row>
    <row r="29" spans="2:11" x14ac:dyDescent="0.3">
      <c r="E29" s="37"/>
      <c r="F29" s="37"/>
      <c r="G29" s="39"/>
      <c r="I29" s="2"/>
      <c r="J29" s="2"/>
    </row>
    <row r="30" spans="2:11" ht="13.2" customHeight="1" x14ac:dyDescent="0.3">
      <c r="E30" s="38"/>
      <c r="F30" s="38"/>
      <c r="G30" s="39"/>
      <c r="I30" s="7"/>
      <c r="J30" s="7"/>
    </row>
    <row r="31" spans="2:11" x14ac:dyDescent="0.3">
      <c r="G31" s="39"/>
    </row>
    <row r="32" spans="2:11" x14ac:dyDescent="0.3">
      <c r="I32" s="7"/>
    </row>
    <row r="33" spans="9:9" x14ac:dyDescent="0.3">
      <c r="I33" s="7"/>
    </row>
  </sheetData>
  <mergeCells count="26">
    <mergeCell ref="E29:F29"/>
    <mergeCell ref="E30:F30"/>
    <mergeCell ref="G29:G31"/>
    <mergeCell ref="C1:G1"/>
    <mergeCell ref="B26:F26"/>
    <mergeCell ref="B22:E22"/>
    <mergeCell ref="B19:F19"/>
    <mergeCell ref="B20:F20"/>
    <mergeCell ref="B21:F21"/>
    <mergeCell ref="B23:F23"/>
    <mergeCell ref="B24:F24"/>
    <mergeCell ref="B25:F25"/>
    <mergeCell ref="B18:G18"/>
    <mergeCell ref="B2:G2"/>
    <mergeCell ref="C3:F3"/>
    <mergeCell ref="B9:F9"/>
    <mergeCell ref="B11:G11"/>
    <mergeCell ref="B12:E12"/>
    <mergeCell ref="B13:E13"/>
    <mergeCell ref="B14:E14"/>
    <mergeCell ref="B16:F16"/>
    <mergeCell ref="C4:F4"/>
    <mergeCell ref="C5:F5"/>
    <mergeCell ref="C6:F6"/>
    <mergeCell ref="C7:F7"/>
    <mergeCell ref="C8:F8"/>
  </mergeCells>
  <printOptions horizontalCentered="1"/>
  <pageMargins left="0.5" right="0.5" top="0.5" bottom="0.5" header="0.25" footer="0.25"/>
  <pageSetup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Presupuesto_Precio_Global</vt:lpstr>
      <vt:lpstr>Presupuesto_Precio_Global!Área_de_impresión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Mauricio Machuca</dc:creator>
  <cp:lastModifiedBy>Luis Aldair Castillo Mercado</cp:lastModifiedBy>
  <cp:lastPrinted>2026-10-07T22:11:58Z</cp:lastPrinted>
  <dcterms:created xsi:type="dcterms:W3CDTF">2026-02-11T23:22:51Z</dcterms:created>
  <dcterms:modified xsi:type="dcterms:W3CDTF">2026-10-07T22:22:54Z</dcterms:modified>
</cp:coreProperties>
</file>