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G:\Mi unidad\UBPD 2\varios\contratos 2026\OCTUBRE 2026\KIT FOTOGRAFICO\"/>
    </mc:Choice>
  </mc:AlternateContent>
  <xr:revisionPtr revIDLastSave="0" documentId="8_{B4AE2391-A531-4DFA-A44E-2F8CEBD118F3}" xr6:coauthVersionLast="47" xr6:coauthVersionMax="47" xr10:uidLastSave="{00000000-0000-0000-0000-000000000000}"/>
  <bookViews>
    <workbookView xWindow="-120" yWindow="-120" windowWidth="29040" windowHeight="15720" activeTab="1" xr2:uid="{81FB1CED-A0B7-4B1B-9BDD-43D1D1FFBCAB}"/>
  </bookViews>
  <sheets>
    <sheet name="Distribución Impermeables" sheetId="1" r:id="rId1"/>
    <sheet name="Distribución Kit Fotografico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5" i="3" l="1"/>
  <c r="C95" i="1"/>
  <c r="C96" i="1" s="1"/>
  <c r="C92" i="1"/>
  <c r="C93" i="1"/>
  <c r="C94" i="1"/>
</calcChain>
</file>

<file path=xl/sharedStrings.xml><?xml version="1.0" encoding="utf-8"?>
<sst xmlns="http://schemas.openxmlformats.org/spreadsheetml/2006/main" count="133" uniqueCount="99">
  <si>
    <t>CANTIDAD</t>
  </si>
  <si>
    <t>EQUIPO</t>
  </si>
  <si>
    <t>N°</t>
  </si>
  <si>
    <t>NIVEL CENTRAL</t>
  </si>
  <si>
    <t>REGIONAL CENTRO</t>
  </si>
  <si>
    <t>REGIONAL ORIENTE</t>
  </si>
  <si>
    <t>REGIONAL NORORIENTE</t>
  </si>
  <si>
    <t>REGIONAL SUROCCIDENTE</t>
  </si>
  <si>
    <t>REGIONAL SUR</t>
  </si>
  <si>
    <t>REGIONAL OCCIDENTE</t>
  </si>
  <si>
    <t>ESCOMBRERA</t>
  </si>
  <si>
    <t xml:space="preserve">REGIONAL NOROCCIDENTE </t>
  </si>
  <si>
    <t>REGIONAL NORTE</t>
  </si>
  <si>
    <t>TOTAL:</t>
  </si>
  <si>
    <t>TOTAL CÁMARAS BACKUPS (NIKON)</t>
  </si>
  <si>
    <t>NIVEL CENTRAL NIKON</t>
  </si>
  <si>
    <t>GITT BOYACÁ</t>
  </si>
  <si>
    <t>GITT TOLIMA</t>
  </si>
  <si>
    <t>GITT BOGOTÁ (Cundinamarca - Amazonas)</t>
  </si>
  <si>
    <t>GITT ARAUCA</t>
  </si>
  <si>
    <t>GITT GUAVIARE</t>
  </si>
  <si>
    <t>GITT CASANARE</t>
  </si>
  <si>
    <t>GITT META</t>
  </si>
  <si>
    <t xml:space="preserve">ÉLITE </t>
  </si>
  <si>
    <t>GIIT MAGDALENA MEDIO</t>
  </si>
  <si>
    <t>GITT NORTE DE SANTANDER</t>
  </si>
  <si>
    <t>GITT SANTANDER</t>
  </si>
  <si>
    <t>SATELITE TUMACO</t>
  </si>
  <si>
    <t>GITT NARIÑO PASTO</t>
  </si>
  <si>
    <t>GITT CAUCA</t>
  </si>
  <si>
    <t>SATÉLITE BUENAVENTURA</t>
  </si>
  <si>
    <t>GITT VALLE DEL CAUCA</t>
  </si>
  <si>
    <t>ÉLITE</t>
  </si>
  <si>
    <t>GITT PUTUMAYO</t>
  </si>
  <si>
    <t>GITT HUILA</t>
  </si>
  <si>
    <t>GITT CAQUETÁ</t>
  </si>
  <si>
    <t>ELITE</t>
  </si>
  <si>
    <t>GITT CÓRDOBA</t>
  </si>
  <si>
    <t>GITT CHOCÓ</t>
  </si>
  <si>
    <t>GITT URABA REGIÓN</t>
  </si>
  <si>
    <t>GITT MAGDALENA</t>
  </si>
  <si>
    <t>GITT CESAR</t>
  </si>
  <si>
    <t>GITT SUCRE</t>
  </si>
  <si>
    <t>GITT ATLÁNTICO</t>
  </si>
  <si>
    <t xml:space="preserve">PLAN DE DISTRIBUCIÓN </t>
  </si>
  <si>
    <t xml:space="preserve">GIIT ANTIOQUA </t>
  </si>
  <si>
    <t>CANON MARK</t>
  </si>
  <si>
    <t>R50</t>
  </si>
  <si>
    <t>CIAFI</t>
  </si>
  <si>
    <t>CIAFI MEDELLÍN</t>
  </si>
  <si>
    <t>CIAFI BOGOTÁ</t>
  </si>
  <si>
    <t>CIAFI BUCARAMANGA</t>
  </si>
  <si>
    <t>CIAFI NEIVA</t>
  </si>
  <si>
    <t>CIAFI POPAYÁN</t>
  </si>
  <si>
    <t>CIAFI YOPAL</t>
  </si>
  <si>
    <t>CAMARAS CIAFI- CANON EOS R7</t>
  </si>
  <si>
    <t>CAMARAS R50</t>
  </si>
  <si>
    <t>TOTAL CÁMARAS PRINICPALES (CANON MARK IV)</t>
  </si>
  <si>
    <t>ESCOMBRERA NIKON</t>
  </si>
  <si>
    <t xml:space="preserve">ÉLITE  </t>
  </si>
  <si>
    <t>SATÉLITE MANIZALES NIKON</t>
  </si>
  <si>
    <t>Descripción</t>
  </si>
  <si>
    <t>Calle 16 N° 22a - 07</t>
  </si>
  <si>
    <t>Kit Fotográfico</t>
  </si>
  <si>
    <t>CIAFI Bogotá</t>
  </si>
  <si>
    <t>CIAFI Medellín</t>
  </si>
  <si>
    <t>CIAFI Bucaramanga</t>
  </si>
  <si>
    <t>CIAFI Neiva</t>
  </si>
  <si>
    <t>CIAFI Yopal</t>
  </si>
  <si>
    <t>CIAFI Popayán</t>
  </si>
  <si>
    <t>Regional Noroccidente</t>
  </si>
  <si>
    <t>Regional Nororiente</t>
  </si>
  <si>
    <t>Regional Suroccidente</t>
  </si>
  <si>
    <t>Regional Oriente</t>
  </si>
  <si>
    <t>Regional Norte</t>
  </si>
  <si>
    <t>Edificio Leo – Barrio Sotomayor</t>
  </si>
  <si>
    <t>Edificio Banco Popular. Parque Berrío - Piso 9</t>
  </si>
  <si>
    <t xml:space="preserve">Medellín- Carrera 50 No. 50-14 </t>
  </si>
  <si>
    <t>Barrio Tequendama</t>
  </si>
  <si>
    <t xml:space="preserve">Cali- Carrera 43 A # 5 A – 90 </t>
  </si>
  <si>
    <t>Edificio Parque Santander – Piso 17</t>
  </si>
  <si>
    <t xml:space="preserve">Villavicencio- Calle 38 # 32 – 41 </t>
  </si>
  <si>
    <t>Barranquilla- Carrera 52 # 74-28-</t>
  </si>
  <si>
    <t xml:space="preserve">Bucaramanga-  Calle 47 # 29 – 65 </t>
  </si>
  <si>
    <t>Bogotá- Cra 10 # 28-49</t>
  </si>
  <si>
    <t>Edificio Torre A</t>
  </si>
  <si>
    <t xml:space="preserve">Total </t>
  </si>
  <si>
    <t xml:space="preserve">Oficina Fincóndor – Bloque uno. Barrio El Prado </t>
  </si>
  <si>
    <t xml:space="preserve">Diagonal 79A # 76-243 </t>
  </si>
  <si>
    <t>Barrio Robledo Pilarica</t>
  </si>
  <si>
    <t xml:space="preserve">Calle 58 #16-160 </t>
  </si>
  <si>
    <t>Girón “El Palenquito”</t>
  </si>
  <si>
    <t xml:space="preserve">Carrera 5 No. 10 – 38 Centro. </t>
  </si>
  <si>
    <t>Condominio Cámara de Comercio</t>
  </si>
  <si>
    <t xml:space="preserve">Calle 9 Norte # 7-65 </t>
  </si>
  <si>
    <t>Barrio Prados del Norte - Detrás de la Iglesia La Milagrosa</t>
  </si>
  <si>
    <t>Transversal 93 #60-12</t>
  </si>
  <si>
    <t>Parque Empresarial El Dorado- Bodega 2</t>
  </si>
  <si>
    <t>Nivel Nacional STF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</si>
</sst>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D9D2E9"/>
        <bgColor rgb="FFD9D2E9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4CCCC"/>
      </patternFill>
    </fill>
    <fill>
      <patternFill patternType="solid">
        <fgColor theme="0"/>
        <bgColor rgb="FFE6B8A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7" fillId="0" borderId="0" xfId="0" applyFont="1" applyAlignment="1">
      <alignment horizontal="center" vertical="center" wrapText="1"/>
    </xf>
    <xf numFmtId="0" fontId="4" fillId="0" borderId="0" xfId="0" applyFont="1"/>
    <xf numFmtId="0" fontId="8" fillId="0" borderId="0" xfId="0" applyFont="1"/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/>
    <xf numFmtId="0" fontId="3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vertical="center" wrapText="1"/>
    </xf>
    <xf numFmtId="0" fontId="3" fillId="9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/>
    <xf numFmtId="0" fontId="7" fillId="0" borderId="0" xfId="0" applyFont="1" applyAlignment="1">
      <alignment horizontal="center" vertical="center" wrapText="1"/>
    </xf>
    <xf numFmtId="0" fontId="4" fillId="0" borderId="0" xfId="0" applyFont="1"/>
    <xf numFmtId="0" fontId="3" fillId="9" borderId="2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 patternType="solid">
          <fgColor rgb="FFC8C8C8"/>
          <bgColor rgb="FFC8C8C8"/>
        </patternFill>
      </fill>
    </dxf>
    <dxf>
      <fill>
        <patternFill patternType="solid">
          <fgColor rgb="FFC8C8C8"/>
          <bgColor rgb="FFC8C8C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94914-F350-4AEA-B387-BADE1E7DCC3F}">
  <sheetPr>
    <outlinePr summaryBelow="0" summaryRight="0"/>
  </sheetPr>
  <dimension ref="A1:E258"/>
  <sheetViews>
    <sheetView topLeftCell="A75" workbookViewId="0">
      <selection activeCell="E86" sqref="E86"/>
    </sheetView>
  </sheetViews>
  <sheetFormatPr baseColWidth="10" defaultColWidth="11.25" defaultRowHeight="15" customHeight="1" x14ac:dyDescent="0.2"/>
  <cols>
    <col min="1" max="1" width="3" style="2" customWidth="1"/>
    <col min="2" max="2" width="30.5" style="2" customWidth="1"/>
    <col min="3" max="3" width="8.375" style="2" customWidth="1"/>
    <col min="4" max="4" width="22.375" style="2" customWidth="1"/>
    <col min="5" max="5" width="24.125" style="2" customWidth="1"/>
    <col min="6" max="6" width="30.5" style="2" customWidth="1"/>
    <col min="7" max="7" width="7" style="2" customWidth="1"/>
    <col min="8" max="8" width="12.375" style="2" customWidth="1"/>
    <col min="9" max="16384" width="11.25" style="2"/>
  </cols>
  <sheetData>
    <row r="1" spans="1:4" ht="12.75" x14ac:dyDescent="0.2">
      <c r="A1" s="38" t="s">
        <v>44</v>
      </c>
      <c r="B1" s="39"/>
      <c r="C1" s="39"/>
    </row>
    <row r="2" spans="1:4" ht="12.75" x14ac:dyDescent="0.2">
      <c r="A2" s="1"/>
      <c r="B2" s="1"/>
      <c r="C2" s="1"/>
      <c r="D2" s="1"/>
    </row>
    <row r="3" spans="1:4" ht="12.75" x14ac:dyDescent="0.2">
      <c r="A3" s="32" t="s">
        <v>12</v>
      </c>
      <c r="B3" s="33"/>
      <c r="C3" s="33"/>
      <c r="D3" s="3"/>
    </row>
    <row r="4" spans="1:4" ht="12.75" x14ac:dyDescent="0.2">
      <c r="A4" s="7" t="s">
        <v>2</v>
      </c>
      <c r="B4" s="8" t="s">
        <v>1</v>
      </c>
      <c r="C4" s="8" t="s">
        <v>0</v>
      </c>
    </row>
    <row r="5" spans="1:4" ht="18.75" customHeight="1" x14ac:dyDescent="0.2">
      <c r="A5" s="9">
        <v>1</v>
      </c>
      <c r="B5" s="14" t="s">
        <v>32</v>
      </c>
      <c r="C5" s="15">
        <v>1</v>
      </c>
    </row>
    <row r="6" spans="1:4" ht="12.75" x14ac:dyDescent="0.2">
      <c r="A6" s="9">
        <v>2</v>
      </c>
      <c r="B6" s="14" t="s">
        <v>43</v>
      </c>
      <c r="C6" s="15">
        <v>1</v>
      </c>
    </row>
    <row r="7" spans="1:4" ht="18.75" customHeight="1" x14ac:dyDescent="0.2">
      <c r="A7" s="9">
        <v>3</v>
      </c>
      <c r="B7" s="14" t="s">
        <v>42</v>
      </c>
      <c r="C7" s="15">
        <v>1</v>
      </c>
    </row>
    <row r="8" spans="1:4" ht="17.25" customHeight="1" x14ac:dyDescent="0.2">
      <c r="A8" s="9">
        <v>4</v>
      </c>
      <c r="B8" s="14" t="s">
        <v>41</v>
      </c>
      <c r="C8" s="15">
        <v>1</v>
      </c>
    </row>
    <row r="9" spans="1:4" ht="16.5" customHeight="1" x14ac:dyDescent="0.2">
      <c r="A9" s="9">
        <v>5</v>
      </c>
      <c r="B9" s="14" t="s">
        <v>40</v>
      </c>
      <c r="C9" s="15">
        <v>1</v>
      </c>
    </row>
    <row r="10" spans="1:4" ht="12.75" x14ac:dyDescent="0.2"/>
    <row r="11" spans="1:4" ht="20.25" customHeight="1" x14ac:dyDescent="0.2">
      <c r="A11" s="32" t="s">
        <v>11</v>
      </c>
      <c r="B11" s="33"/>
      <c r="C11" s="33"/>
    </row>
    <row r="12" spans="1:4" ht="16.5" customHeight="1" x14ac:dyDescent="0.2">
      <c r="A12" s="33"/>
      <c r="B12" s="34"/>
      <c r="C12" s="34"/>
    </row>
    <row r="13" spans="1:4" ht="12.75" x14ac:dyDescent="0.2">
      <c r="A13" s="7" t="s">
        <v>2</v>
      </c>
      <c r="B13" s="8" t="s">
        <v>1</v>
      </c>
      <c r="C13" s="8" t="s">
        <v>0</v>
      </c>
    </row>
    <row r="14" spans="1:4" ht="20.25" customHeight="1" x14ac:dyDescent="0.2">
      <c r="A14" s="9">
        <v>1</v>
      </c>
      <c r="B14" s="14" t="s">
        <v>36</v>
      </c>
      <c r="C14" s="15">
        <v>1</v>
      </c>
    </row>
    <row r="15" spans="1:4" ht="17.25" customHeight="1" x14ac:dyDescent="0.2">
      <c r="A15" s="9">
        <v>2</v>
      </c>
      <c r="B15" s="14" t="s">
        <v>45</v>
      </c>
      <c r="C15" s="15">
        <v>1</v>
      </c>
    </row>
    <row r="16" spans="1:4" ht="18" customHeight="1" x14ac:dyDescent="0.2">
      <c r="A16" s="9">
        <v>3</v>
      </c>
      <c r="B16" s="14" t="s">
        <v>39</v>
      </c>
      <c r="C16" s="15">
        <v>1</v>
      </c>
    </row>
    <row r="17" spans="1:3" ht="18.75" customHeight="1" x14ac:dyDescent="0.2">
      <c r="A17" s="9">
        <v>4</v>
      </c>
      <c r="B17" s="14" t="s">
        <v>38</v>
      </c>
      <c r="C17" s="15">
        <v>1</v>
      </c>
    </row>
    <row r="18" spans="1:3" ht="12.75" x14ac:dyDescent="0.2">
      <c r="A18" s="9">
        <v>5</v>
      </c>
      <c r="B18" s="14" t="s">
        <v>37</v>
      </c>
      <c r="C18" s="15">
        <v>1</v>
      </c>
    </row>
    <row r="19" spans="1:3" ht="12.75" x14ac:dyDescent="0.2"/>
    <row r="20" spans="1:3" ht="12.75" x14ac:dyDescent="0.2">
      <c r="A20" s="32" t="s">
        <v>10</v>
      </c>
      <c r="B20" s="33"/>
      <c r="C20" s="33"/>
    </row>
    <row r="21" spans="1:3" ht="12.75" x14ac:dyDescent="0.2">
      <c r="A21" s="33"/>
      <c r="B21" s="34"/>
      <c r="C21" s="34"/>
    </row>
    <row r="22" spans="1:3" ht="12.75" x14ac:dyDescent="0.2">
      <c r="A22" s="7" t="s">
        <v>2</v>
      </c>
      <c r="B22" s="8" t="s">
        <v>1</v>
      </c>
      <c r="C22" s="8" t="s">
        <v>0</v>
      </c>
    </row>
    <row r="23" spans="1:3" ht="12.75" x14ac:dyDescent="0.2">
      <c r="A23" s="9">
        <v>1</v>
      </c>
      <c r="B23" s="16" t="s">
        <v>58</v>
      </c>
      <c r="C23" s="17">
        <v>1</v>
      </c>
    </row>
    <row r="24" spans="1:3" ht="12.75" x14ac:dyDescent="0.2"/>
    <row r="25" spans="1:3" ht="12.75" x14ac:dyDescent="0.2">
      <c r="A25" s="32" t="s">
        <v>9</v>
      </c>
      <c r="B25" s="33"/>
      <c r="C25" s="33"/>
    </row>
    <row r="26" spans="1:3" ht="12.75" x14ac:dyDescent="0.2">
      <c r="A26" s="33"/>
      <c r="B26" s="34"/>
      <c r="C26" s="34"/>
    </row>
    <row r="27" spans="1:3" ht="12.75" x14ac:dyDescent="0.2">
      <c r="A27" s="7" t="s">
        <v>2</v>
      </c>
      <c r="B27" s="8" t="s">
        <v>1</v>
      </c>
      <c r="C27" s="8" t="s">
        <v>0</v>
      </c>
    </row>
    <row r="28" spans="1:3" ht="21" customHeight="1" x14ac:dyDescent="0.2">
      <c r="A28" s="9">
        <v>1</v>
      </c>
      <c r="B28" s="14" t="s">
        <v>59</v>
      </c>
      <c r="C28" s="15">
        <v>1</v>
      </c>
    </row>
    <row r="29" spans="1:3" ht="20.25" customHeight="1" x14ac:dyDescent="0.2">
      <c r="A29" s="9">
        <v>2</v>
      </c>
      <c r="B29" s="18" t="s">
        <v>60</v>
      </c>
      <c r="C29" s="19">
        <v>1</v>
      </c>
    </row>
    <row r="30" spans="1:3" ht="12.75" x14ac:dyDescent="0.2"/>
    <row r="31" spans="1:3" ht="12.75" x14ac:dyDescent="0.2">
      <c r="A31" s="32" t="s">
        <v>8</v>
      </c>
      <c r="B31" s="33"/>
      <c r="C31" s="33"/>
    </row>
    <row r="32" spans="1:3" ht="12.75" x14ac:dyDescent="0.2">
      <c r="A32" s="33"/>
      <c r="B32" s="34"/>
      <c r="C32" s="34"/>
    </row>
    <row r="33" spans="1:4" ht="12.75" x14ac:dyDescent="0.2">
      <c r="A33" s="7" t="s">
        <v>2</v>
      </c>
      <c r="B33" s="8" t="s">
        <v>1</v>
      </c>
      <c r="C33" s="8" t="s">
        <v>0</v>
      </c>
    </row>
    <row r="34" spans="1:4" ht="12.75" x14ac:dyDescent="0.2">
      <c r="A34" s="9">
        <v>1</v>
      </c>
      <c r="B34" s="18" t="s">
        <v>36</v>
      </c>
      <c r="C34" s="19">
        <v>1</v>
      </c>
    </row>
    <row r="35" spans="1:4" ht="12.75" x14ac:dyDescent="0.2">
      <c r="A35" s="9">
        <v>2</v>
      </c>
      <c r="B35" s="14" t="s">
        <v>35</v>
      </c>
      <c r="C35" s="15">
        <v>1</v>
      </c>
    </row>
    <row r="36" spans="1:4" ht="12.75" x14ac:dyDescent="0.2">
      <c r="A36" s="9">
        <v>3</v>
      </c>
      <c r="B36" s="14" t="s">
        <v>34</v>
      </c>
      <c r="C36" s="15">
        <v>1</v>
      </c>
    </row>
    <row r="37" spans="1:4" ht="12.75" x14ac:dyDescent="0.2">
      <c r="A37" s="9">
        <v>4</v>
      </c>
      <c r="B37" s="14" t="s">
        <v>33</v>
      </c>
      <c r="C37" s="15">
        <v>1</v>
      </c>
    </row>
    <row r="38" spans="1:4" ht="12.75" x14ac:dyDescent="0.2"/>
    <row r="39" spans="1:4" ht="12.75" x14ac:dyDescent="0.2">
      <c r="A39" s="32" t="s">
        <v>7</v>
      </c>
      <c r="B39" s="33"/>
      <c r="C39" s="33"/>
      <c r="D39" s="3"/>
    </row>
    <row r="40" spans="1:4" ht="12.75" x14ac:dyDescent="0.2">
      <c r="A40" s="33"/>
      <c r="B40" s="34"/>
      <c r="C40" s="34"/>
      <c r="D40" s="3"/>
    </row>
    <row r="41" spans="1:4" ht="12.75" x14ac:dyDescent="0.2">
      <c r="A41" s="7" t="s">
        <v>2</v>
      </c>
      <c r="B41" s="8" t="s">
        <v>1</v>
      </c>
      <c r="C41" s="8" t="s">
        <v>0</v>
      </c>
    </row>
    <row r="42" spans="1:4" ht="12.75" x14ac:dyDescent="0.2">
      <c r="A42" s="9">
        <v>1</v>
      </c>
      <c r="B42" s="14" t="s">
        <v>32</v>
      </c>
      <c r="C42" s="15">
        <v>1</v>
      </c>
    </row>
    <row r="43" spans="1:4" ht="12.75" x14ac:dyDescent="0.2">
      <c r="A43" s="9">
        <v>2</v>
      </c>
      <c r="B43" s="14" t="s">
        <v>31</v>
      </c>
      <c r="C43" s="15">
        <v>1</v>
      </c>
    </row>
    <row r="44" spans="1:4" ht="12.75" x14ac:dyDescent="0.2">
      <c r="A44" s="9">
        <v>3</v>
      </c>
      <c r="B44" s="14" t="s">
        <v>30</v>
      </c>
      <c r="C44" s="15">
        <v>1</v>
      </c>
    </row>
    <row r="45" spans="1:4" ht="12.75" x14ac:dyDescent="0.2">
      <c r="A45" s="9">
        <v>4</v>
      </c>
      <c r="B45" s="14" t="s">
        <v>29</v>
      </c>
      <c r="C45" s="15">
        <v>1</v>
      </c>
    </row>
    <row r="46" spans="1:4" ht="12.75" x14ac:dyDescent="0.2">
      <c r="A46" s="9">
        <v>5</v>
      </c>
      <c r="B46" s="14" t="s">
        <v>28</v>
      </c>
      <c r="C46" s="15">
        <v>1</v>
      </c>
    </row>
    <row r="47" spans="1:4" ht="12.75" x14ac:dyDescent="0.2">
      <c r="A47" s="9">
        <v>6</v>
      </c>
      <c r="B47" s="14" t="s">
        <v>27</v>
      </c>
      <c r="C47" s="15">
        <v>1</v>
      </c>
    </row>
    <row r="48" spans="1:4" ht="12.75" x14ac:dyDescent="0.2"/>
    <row r="49" spans="1:3" ht="12.75" x14ac:dyDescent="0.2">
      <c r="A49" s="32" t="s">
        <v>6</v>
      </c>
      <c r="B49" s="33"/>
      <c r="C49" s="33"/>
    </row>
    <row r="50" spans="1:3" ht="12.75" x14ac:dyDescent="0.2">
      <c r="A50" s="33"/>
      <c r="B50" s="34"/>
      <c r="C50" s="34"/>
    </row>
    <row r="51" spans="1:3" ht="12.75" x14ac:dyDescent="0.2">
      <c r="A51" s="7" t="s">
        <v>2</v>
      </c>
      <c r="B51" s="8" t="s">
        <v>1</v>
      </c>
      <c r="C51" s="8" t="s">
        <v>0</v>
      </c>
    </row>
    <row r="52" spans="1:3" ht="12.75" x14ac:dyDescent="0.2">
      <c r="A52" s="9">
        <v>1</v>
      </c>
      <c r="B52" s="14" t="s">
        <v>23</v>
      </c>
      <c r="C52" s="15">
        <v>1</v>
      </c>
    </row>
    <row r="53" spans="1:3" ht="20.25" customHeight="1" x14ac:dyDescent="0.2">
      <c r="A53" s="9">
        <v>2</v>
      </c>
      <c r="B53" s="14" t="s">
        <v>26</v>
      </c>
      <c r="C53" s="15">
        <v>1</v>
      </c>
    </row>
    <row r="54" spans="1:3" ht="19.5" customHeight="1" x14ac:dyDescent="0.2">
      <c r="A54" s="9">
        <v>3</v>
      </c>
      <c r="B54" s="14" t="s">
        <v>25</v>
      </c>
      <c r="C54" s="15">
        <v>1</v>
      </c>
    </row>
    <row r="55" spans="1:3" ht="12.75" x14ac:dyDescent="0.2">
      <c r="A55" s="9">
        <v>4</v>
      </c>
      <c r="B55" s="14" t="s">
        <v>24</v>
      </c>
      <c r="C55" s="15">
        <v>1</v>
      </c>
    </row>
    <row r="56" spans="1:3" ht="12.75" x14ac:dyDescent="0.2">
      <c r="A56" s="5"/>
      <c r="B56" s="5"/>
    </row>
    <row r="57" spans="1:3" ht="12.75" x14ac:dyDescent="0.2">
      <c r="A57" s="32" t="s">
        <v>5</v>
      </c>
      <c r="B57" s="33"/>
      <c r="C57" s="33"/>
    </row>
    <row r="58" spans="1:3" ht="12.75" x14ac:dyDescent="0.2">
      <c r="A58" s="33"/>
      <c r="B58" s="34"/>
      <c r="C58" s="34"/>
    </row>
    <row r="59" spans="1:3" ht="12.75" x14ac:dyDescent="0.2">
      <c r="A59" s="7" t="s">
        <v>2</v>
      </c>
      <c r="B59" s="8" t="s">
        <v>1</v>
      </c>
      <c r="C59" s="8" t="s">
        <v>0</v>
      </c>
    </row>
    <row r="60" spans="1:3" ht="20.25" customHeight="1" x14ac:dyDescent="0.2">
      <c r="A60" s="9">
        <v>1</v>
      </c>
      <c r="B60" s="16" t="s">
        <v>23</v>
      </c>
      <c r="C60" s="17">
        <v>1</v>
      </c>
    </row>
    <row r="61" spans="1:3" ht="15.75" customHeight="1" x14ac:dyDescent="0.2">
      <c r="A61" s="9">
        <v>2</v>
      </c>
      <c r="B61" s="14" t="s">
        <v>22</v>
      </c>
      <c r="C61" s="15">
        <v>1</v>
      </c>
    </row>
    <row r="62" spans="1:3" ht="12.75" x14ac:dyDescent="0.2">
      <c r="A62" s="9">
        <v>3</v>
      </c>
      <c r="B62" s="14" t="s">
        <v>21</v>
      </c>
      <c r="C62" s="15">
        <v>1</v>
      </c>
    </row>
    <row r="63" spans="1:3" ht="12.75" x14ac:dyDescent="0.2">
      <c r="A63" s="9">
        <v>4</v>
      </c>
      <c r="B63" s="14" t="s">
        <v>20</v>
      </c>
      <c r="C63" s="15">
        <v>1</v>
      </c>
    </row>
    <row r="64" spans="1:3" ht="12.75" x14ac:dyDescent="0.2">
      <c r="A64" s="9">
        <v>5</v>
      </c>
      <c r="B64" s="14" t="s">
        <v>19</v>
      </c>
      <c r="C64" s="15">
        <v>1</v>
      </c>
    </row>
    <row r="65" spans="1:3" ht="12.75" x14ac:dyDescent="0.2"/>
    <row r="66" spans="1:3" ht="12.75" x14ac:dyDescent="0.2">
      <c r="A66" s="32" t="s">
        <v>4</v>
      </c>
      <c r="B66" s="33"/>
      <c r="C66" s="33"/>
    </row>
    <row r="67" spans="1:3" ht="12.75" x14ac:dyDescent="0.2">
      <c r="A67" s="33"/>
      <c r="B67" s="34"/>
      <c r="C67" s="34"/>
    </row>
    <row r="68" spans="1:3" ht="12.75" x14ac:dyDescent="0.2">
      <c r="A68" s="7" t="s">
        <v>2</v>
      </c>
      <c r="B68" s="8" t="s">
        <v>1</v>
      </c>
      <c r="C68" s="8" t="s">
        <v>0</v>
      </c>
    </row>
    <row r="69" spans="1:3" ht="19.5" customHeight="1" x14ac:dyDescent="0.2">
      <c r="A69" s="9">
        <v>1</v>
      </c>
      <c r="B69" s="21" t="s">
        <v>23</v>
      </c>
      <c r="C69" s="13">
        <v>1</v>
      </c>
    </row>
    <row r="70" spans="1:3" ht="12.75" customHeight="1" x14ac:dyDescent="0.2">
      <c r="A70" s="9">
        <v>2</v>
      </c>
      <c r="B70" s="14" t="s">
        <v>18</v>
      </c>
      <c r="C70" s="15">
        <v>1</v>
      </c>
    </row>
    <row r="71" spans="1:3" ht="12.75" x14ac:dyDescent="0.2">
      <c r="A71" s="9">
        <v>3</v>
      </c>
      <c r="B71" s="14" t="s">
        <v>17</v>
      </c>
      <c r="C71" s="15">
        <v>1</v>
      </c>
    </row>
    <row r="72" spans="1:3" ht="12.75" x14ac:dyDescent="0.2">
      <c r="A72" s="9">
        <v>4</v>
      </c>
      <c r="B72" s="14" t="s">
        <v>16</v>
      </c>
      <c r="C72" s="15">
        <v>1</v>
      </c>
    </row>
    <row r="73" spans="1:3" ht="12.75" x14ac:dyDescent="0.2">
      <c r="A73" s="4"/>
      <c r="B73" s="4"/>
      <c r="C73" s="1"/>
    </row>
    <row r="74" spans="1:3" ht="12.75" x14ac:dyDescent="0.2">
      <c r="A74" s="32" t="s">
        <v>3</v>
      </c>
      <c r="B74" s="33"/>
      <c r="C74" s="33"/>
    </row>
    <row r="75" spans="1:3" ht="12.75" x14ac:dyDescent="0.2">
      <c r="A75" s="7" t="s">
        <v>2</v>
      </c>
      <c r="B75" s="8" t="s">
        <v>1</v>
      </c>
      <c r="C75" s="8" t="s">
        <v>0</v>
      </c>
    </row>
    <row r="76" spans="1:3" ht="12.75" x14ac:dyDescent="0.2">
      <c r="A76" s="35">
        <v>1</v>
      </c>
      <c r="B76" s="36" t="s">
        <v>46</v>
      </c>
      <c r="C76" s="36">
        <v>1</v>
      </c>
    </row>
    <row r="77" spans="1:3" ht="7.5" customHeight="1" x14ac:dyDescent="0.2">
      <c r="A77" s="33"/>
      <c r="B77" s="37"/>
      <c r="C77" s="37"/>
    </row>
    <row r="78" spans="1:3" ht="12.75" x14ac:dyDescent="0.2">
      <c r="A78" s="9">
        <v>2</v>
      </c>
      <c r="B78" s="11" t="s">
        <v>47</v>
      </c>
      <c r="C78" s="11">
        <v>1</v>
      </c>
    </row>
    <row r="79" spans="1:3" ht="12.75" x14ac:dyDescent="0.2">
      <c r="A79" s="9">
        <v>3</v>
      </c>
      <c r="B79" s="12" t="s">
        <v>15</v>
      </c>
      <c r="C79" s="12">
        <v>1</v>
      </c>
    </row>
    <row r="80" spans="1:3" ht="12.75" x14ac:dyDescent="0.2">
      <c r="A80" s="9">
        <v>4</v>
      </c>
      <c r="B80" s="10" t="s">
        <v>47</v>
      </c>
      <c r="C80" s="10">
        <v>1</v>
      </c>
    </row>
    <row r="81" spans="1:3" ht="12.75" x14ac:dyDescent="0.2"/>
    <row r="82" spans="1:3" ht="12.75" x14ac:dyDescent="0.2">
      <c r="A82" s="7" t="s">
        <v>2</v>
      </c>
      <c r="B82" s="8" t="s">
        <v>48</v>
      </c>
      <c r="C82" s="8" t="s">
        <v>0</v>
      </c>
    </row>
    <row r="83" spans="1:3" ht="12.75" x14ac:dyDescent="0.2">
      <c r="A83" s="35">
        <v>1</v>
      </c>
      <c r="B83" s="36" t="s">
        <v>49</v>
      </c>
      <c r="C83" s="36">
        <v>3</v>
      </c>
    </row>
    <row r="84" spans="1:3" ht="12.75" x14ac:dyDescent="0.2">
      <c r="A84" s="33"/>
      <c r="B84" s="37"/>
      <c r="C84" s="37"/>
    </row>
    <row r="85" spans="1:3" ht="12.75" x14ac:dyDescent="0.2">
      <c r="A85" s="9">
        <v>2</v>
      </c>
      <c r="B85" s="11" t="s">
        <v>50</v>
      </c>
      <c r="C85" s="11">
        <v>1</v>
      </c>
    </row>
    <row r="86" spans="1:3" ht="12.75" x14ac:dyDescent="0.2">
      <c r="A86" s="9">
        <v>3</v>
      </c>
      <c r="B86" s="12" t="s">
        <v>51</v>
      </c>
      <c r="C86" s="12">
        <v>2</v>
      </c>
    </row>
    <row r="87" spans="1:3" ht="12.75" x14ac:dyDescent="0.2">
      <c r="A87" s="9">
        <v>4</v>
      </c>
      <c r="B87" s="11" t="s">
        <v>52</v>
      </c>
      <c r="C87" s="11">
        <v>1</v>
      </c>
    </row>
    <row r="88" spans="1:3" ht="12.75" x14ac:dyDescent="0.2">
      <c r="A88" s="9">
        <v>5</v>
      </c>
      <c r="B88" s="11" t="s">
        <v>53</v>
      </c>
      <c r="C88" s="11">
        <v>1</v>
      </c>
    </row>
    <row r="89" spans="1:3" ht="12.75" x14ac:dyDescent="0.2">
      <c r="A89" s="9">
        <v>6</v>
      </c>
      <c r="B89" s="11" t="s">
        <v>54</v>
      </c>
      <c r="C89" s="11">
        <v>1</v>
      </c>
    </row>
    <row r="90" spans="1:3" ht="12.75" x14ac:dyDescent="0.2"/>
    <row r="91" spans="1:3" ht="12.75" x14ac:dyDescent="0.2"/>
    <row r="92" spans="1:3" ht="25.5" x14ac:dyDescent="0.2">
      <c r="B92" s="22" t="s">
        <v>57</v>
      </c>
      <c r="C92" s="22">
        <f>C15+C28+C52+C69+C76</f>
        <v>5</v>
      </c>
    </row>
    <row r="93" spans="1:3" ht="12.75" x14ac:dyDescent="0.2">
      <c r="B93" s="22" t="s">
        <v>14</v>
      </c>
      <c r="C93" s="22">
        <f>SUM(C79,C60,C34,C29,C23)</f>
        <v>5</v>
      </c>
    </row>
    <row r="94" spans="1:3" ht="12.75" x14ac:dyDescent="0.2">
      <c r="B94" s="22" t="s">
        <v>56</v>
      </c>
      <c r="C94" s="22">
        <f>SUM(C80,C78,C72,C71,C70,C61:C64,C53:C55,C42:C47,C35:C37,C16:C18,C14,C5:C9)</f>
        <v>30</v>
      </c>
    </row>
    <row r="95" spans="1:3" ht="12.75" x14ac:dyDescent="0.2">
      <c r="B95" s="22" t="s">
        <v>55</v>
      </c>
      <c r="C95" s="22">
        <f>SUM(C83:C89)</f>
        <v>9</v>
      </c>
    </row>
    <row r="96" spans="1:3" ht="12.75" x14ac:dyDescent="0.2">
      <c r="B96" s="20" t="s">
        <v>13</v>
      </c>
      <c r="C96" s="20">
        <f>SUM(C92:C95)</f>
        <v>49</v>
      </c>
    </row>
    <row r="97" spans="5:5" ht="12.75" x14ac:dyDescent="0.2"/>
    <row r="98" spans="5:5" ht="12.75" x14ac:dyDescent="0.2"/>
    <row r="99" spans="5:5" ht="12.75" x14ac:dyDescent="0.2"/>
    <row r="100" spans="5:5" ht="12.75" x14ac:dyDescent="0.2"/>
    <row r="101" spans="5:5" ht="12.75" x14ac:dyDescent="0.2"/>
    <row r="102" spans="5:5" ht="12.75" x14ac:dyDescent="0.2">
      <c r="E102" s="6"/>
    </row>
    <row r="103" spans="5:5" ht="12.75" x14ac:dyDescent="0.2">
      <c r="E103" s="6"/>
    </row>
    <row r="104" spans="5:5" ht="12.75" x14ac:dyDescent="0.2">
      <c r="E104" s="6"/>
    </row>
    <row r="105" spans="5:5" ht="12.75" x14ac:dyDescent="0.2">
      <c r="E105" s="6"/>
    </row>
    <row r="106" spans="5:5" ht="12.75" x14ac:dyDescent="0.2">
      <c r="E106" s="6"/>
    </row>
    <row r="107" spans="5:5" ht="12.75" x14ac:dyDescent="0.2">
      <c r="E107" s="6"/>
    </row>
    <row r="108" spans="5:5" ht="12.75" x14ac:dyDescent="0.2">
      <c r="E108" s="6"/>
    </row>
    <row r="109" spans="5:5" ht="12.75" x14ac:dyDescent="0.2">
      <c r="E109" s="6"/>
    </row>
    <row r="110" spans="5:5" ht="12.75" x14ac:dyDescent="0.2">
      <c r="E110" s="6"/>
    </row>
    <row r="111" spans="5:5" ht="12.75" x14ac:dyDescent="0.2">
      <c r="E111" s="6"/>
    </row>
    <row r="112" spans="5:5" ht="12.75" x14ac:dyDescent="0.2">
      <c r="E112" s="6"/>
    </row>
    <row r="113" spans="5:5" ht="12.75" x14ac:dyDescent="0.2">
      <c r="E113" s="6"/>
    </row>
    <row r="114" spans="5:5" ht="12.75" x14ac:dyDescent="0.2">
      <c r="E114" s="6"/>
    </row>
    <row r="115" spans="5:5" ht="12.75" x14ac:dyDescent="0.2">
      <c r="E115" s="6"/>
    </row>
    <row r="116" spans="5:5" ht="12.75" x14ac:dyDescent="0.2">
      <c r="E116" s="6"/>
    </row>
    <row r="117" spans="5:5" ht="12.75" x14ac:dyDescent="0.2">
      <c r="E117" s="6"/>
    </row>
    <row r="118" spans="5:5" ht="12.75" x14ac:dyDescent="0.2">
      <c r="E118" s="6"/>
    </row>
    <row r="119" spans="5:5" ht="12.75" x14ac:dyDescent="0.2">
      <c r="E119" s="6"/>
    </row>
    <row r="120" spans="5:5" ht="12.75" x14ac:dyDescent="0.2">
      <c r="E120" s="6"/>
    </row>
    <row r="121" spans="5:5" ht="12.75" x14ac:dyDescent="0.2">
      <c r="E121" s="6"/>
    </row>
    <row r="122" spans="5:5" ht="12.75" x14ac:dyDescent="0.2">
      <c r="E122" s="6"/>
    </row>
    <row r="123" spans="5:5" ht="12.75" x14ac:dyDescent="0.2">
      <c r="E123" s="6"/>
    </row>
    <row r="124" spans="5:5" ht="12.75" x14ac:dyDescent="0.2">
      <c r="E124" s="6"/>
    </row>
    <row r="125" spans="5:5" ht="12.75" x14ac:dyDescent="0.2">
      <c r="E125" s="6"/>
    </row>
    <row r="126" spans="5:5" ht="12.75" x14ac:dyDescent="0.2">
      <c r="E126" s="6"/>
    </row>
    <row r="127" spans="5:5" ht="12.75" x14ac:dyDescent="0.2">
      <c r="E127" s="6"/>
    </row>
    <row r="128" spans="5:5" ht="12.75" x14ac:dyDescent="0.2">
      <c r="E128" s="6"/>
    </row>
    <row r="129" spans="5:5" ht="12.75" x14ac:dyDescent="0.2">
      <c r="E129" s="6"/>
    </row>
    <row r="130" spans="5:5" ht="12.75" x14ac:dyDescent="0.2">
      <c r="E130" s="6"/>
    </row>
    <row r="131" spans="5:5" ht="12.75" x14ac:dyDescent="0.2">
      <c r="E131" s="6"/>
    </row>
    <row r="132" spans="5:5" ht="12.75" x14ac:dyDescent="0.2">
      <c r="E132" s="6"/>
    </row>
    <row r="133" spans="5:5" ht="12.75" x14ac:dyDescent="0.2">
      <c r="E133" s="6"/>
    </row>
    <row r="134" spans="5:5" ht="12.75" x14ac:dyDescent="0.2">
      <c r="E134" s="6"/>
    </row>
    <row r="135" spans="5:5" ht="12.75" x14ac:dyDescent="0.2">
      <c r="E135" s="6"/>
    </row>
    <row r="136" spans="5:5" ht="12.75" x14ac:dyDescent="0.2">
      <c r="E136" s="6"/>
    </row>
    <row r="137" spans="5:5" ht="12.75" x14ac:dyDescent="0.2">
      <c r="E137" s="6"/>
    </row>
    <row r="138" spans="5:5" ht="12.75" x14ac:dyDescent="0.2">
      <c r="E138" s="6"/>
    </row>
    <row r="139" spans="5:5" ht="12.75" x14ac:dyDescent="0.2">
      <c r="E139" s="6"/>
    </row>
    <row r="140" spans="5:5" ht="12.75" x14ac:dyDescent="0.2">
      <c r="E140" s="6"/>
    </row>
    <row r="141" spans="5:5" ht="12.75" x14ac:dyDescent="0.2">
      <c r="E141" s="6"/>
    </row>
    <row r="142" spans="5:5" ht="12.75" x14ac:dyDescent="0.2">
      <c r="E142" s="6"/>
    </row>
    <row r="143" spans="5:5" ht="12.75" x14ac:dyDescent="0.2">
      <c r="E143" s="6"/>
    </row>
    <row r="144" spans="5:5" ht="12.75" x14ac:dyDescent="0.2">
      <c r="E144" s="6"/>
    </row>
    <row r="145" spans="5:5" ht="12.75" x14ac:dyDescent="0.2">
      <c r="E145" s="6"/>
    </row>
    <row r="146" spans="5:5" ht="12.75" x14ac:dyDescent="0.2">
      <c r="E146" s="6"/>
    </row>
    <row r="147" spans="5:5" ht="12.75" x14ac:dyDescent="0.2">
      <c r="E147" s="6"/>
    </row>
    <row r="148" spans="5:5" ht="12.75" x14ac:dyDescent="0.2">
      <c r="E148" s="6"/>
    </row>
    <row r="149" spans="5:5" ht="12.75" x14ac:dyDescent="0.2">
      <c r="E149" s="6"/>
    </row>
    <row r="150" spans="5:5" ht="12.75" x14ac:dyDescent="0.2">
      <c r="E150" s="6"/>
    </row>
    <row r="151" spans="5:5" ht="12.75" x14ac:dyDescent="0.2">
      <c r="E151" s="6"/>
    </row>
    <row r="152" spans="5:5" ht="12.75" x14ac:dyDescent="0.2">
      <c r="E152" s="6"/>
    </row>
    <row r="153" spans="5:5" ht="12.75" x14ac:dyDescent="0.2">
      <c r="E153" s="6"/>
    </row>
    <row r="154" spans="5:5" ht="12.75" x14ac:dyDescent="0.2">
      <c r="E154" s="6"/>
    </row>
    <row r="155" spans="5:5" ht="12.75" x14ac:dyDescent="0.2">
      <c r="E155" s="6"/>
    </row>
    <row r="156" spans="5:5" ht="12.75" x14ac:dyDescent="0.2">
      <c r="E156" s="6"/>
    </row>
    <row r="157" spans="5:5" ht="12.75" x14ac:dyDescent="0.2">
      <c r="E157" s="6"/>
    </row>
    <row r="158" spans="5:5" ht="12.75" x14ac:dyDescent="0.2">
      <c r="E158" s="6"/>
    </row>
    <row r="159" spans="5:5" ht="12.75" x14ac:dyDescent="0.2">
      <c r="E159" s="6"/>
    </row>
    <row r="160" spans="5:5" ht="12.75" x14ac:dyDescent="0.2">
      <c r="E160" s="6"/>
    </row>
    <row r="161" spans="5:5" ht="12.75" x14ac:dyDescent="0.2">
      <c r="E161" s="6"/>
    </row>
    <row r="162" spans="5:5" ht="12.75" x14ac:dyDescent="0.2">
      <c r="E162" s="6"/>
    </row>
    <row r="163" spans="5:5" ht="12.75" x14ac:dyDescent="0.2">
      <c r="E163" s="6"/>
    </row>
    <row r="164" spans="5:5" ht="12.75" x14ac:dyDescent="0.2">
      <c r="E164" s="6"/>
    </row>
    <row r="165" spans="5:5" ht="12.75" x14ac:dyDescent="0.2">
      <c r="E165" s="6"/>
    </row>
    <row r="166" spans="5:5" ht="12.75" x14ac:dyDescent="0.2">
      <c r="E166" s="6"/>
    </row>
    <row r="167" spans="5:5" ht="12.75" x14ac:dyDescent="0.2">
      <c r="E167" s="6"/>
    </row>
    <row r="168" spans="5:5" ht="12.75" x14ac:dyDescent="0.2">
      <c r="E168" s="6"/>
    </row>
    <row r="169" spans="5:5" ht="12.75" x14ac:dyDescent="0.2">
      <c r="E169" s="6"/>
    </row>
    <row r="170" spans="5:5" ht="12.75" x14ac:dyDescent="0.2">
      <c r="E170" s="6"/>
    </row>
    <row r="171" spans="5:5" ht="12.75" x14ac:dyDescent="0.2">
      <c r="E171" s="6"/>
    </row>
    <row r="172" spans="5:5" ht="12.75" x14ac:dyDescent="0.2">
      <c r="E172" s="6"/>
    </row>
    <row r="173" spans="5:5" ht="12.75" x14ac:dyDescent="0.2">
      <c r="E173" s="6"/>
    </row>
    <row r="174" spans="5:5" ht="12.75" x14ac:dyDescent="0.2">
      <c r="E174" s="6"/>
    </row>
    <row r="175" spans="5:5" ht="12.75" x14ac:dyDescent="0.2">
      <c r="E175" s="6"/>
    </row>
    <row r="176" spans="5:5" ht="12.75" x14ac:dyDescent="0.2">
      <c r="E176" s="6"/>
    </row>
    <row r="177" spans="5:5" ht="12.75" x14ac:dyDescent="0.2">
      <c r="E177" s="6"/>
    </row>
    <row r="178" spans="5:5" ht="12.75" x14ac:dyDescent="0.2">
      <c r="E178" s="6"/>
    </row>
    <row r="179" spans="5:5" ht="12.75" x14ac:dyDescent="0.2">
      <c r="E179" s="6"/>
    </row>
    <row r="180" spans="5:5" ht="12.75" x14ac:dyDescent="0.2">
      <c r="E180" s="6"/>
    </row>
    <row r="181" spans="5:5" ht="12.75" x14ac:dyDescent="0.2">
      <c r="E181" s="6"/>
    </row>
    <row r="182" spans="5:5" ht="12.75" x14ac:dyDescent="0.2">
      <c r="E182" s="6"/>
    </row>
    <row r="183" spans="5:5" ht="12.75" x14ac:dyDescent="0.2">
      <c r="E183" s="6"/>
    </row>
    <row r="184" spans="5:5" ht="12.75" x14ac:dyDescent="0.2">
      <c r="E184" s="6"/>
    </row>
    <row r="185" spans="5:5" ht="12.75" x14ac:dyDescent="0.2">
      <c r="E185" s="6"/>
    </row>
    <row r="186" spans="5:5" ht="12.75" x14ac:dyDescent="0.2">
      <c r="E186" s="6"/>
    </row>
    <row r="187" spans="5:5" ht="12.75" x14ac:dyDescent="0.2">
      <c r="E187" s="6"/>
    </row>
    <row r="188" spans="5:5" ht="12.75" x14ac:dyDescent="0.2">
      <c r="E188" s="6"/>
    </row>
    <row r="189" spans="5:5" ht="12.75" x14ac:dyDescent="0.2">
      <c r="E189" s="6"/>
    </row>
    <row r="190" spans="5:5" ht="12.75" x14ac:dyDescent="0.2">
      <c r="E190" s="6"/>
    </row>
    <row r="191" spans="5:5" ht="12.75" x14ac:dyDescent="0.2">
      <c r="E191" s="6"/>
    </row>
    <row r="192" spans="5:5" ht="12.75" x14ac:dyDescent="0.2">
      <c r="E192" s="6"/>
    </row>
    <row r="193" spans="5:5" ht="12.75" x14ac:dyDescent="0.2">
      <c r="E193" s="6"/>
    </row>
    <row r="194" spans="5:5" ht="12.75" x14ac:dyDescent="0.2">
      <c r="E194" s="6"/>
    </row>
    <row r="195" spans="5:5" ht="12.75" x14ac:dyDescent="0.2">
      <c r="E195" s="6"/>
    </row>
    <row r="196" spans="5:5" ht="12.75" x14ac:dyDescent="0.2">
      <c r="E196" s="6"/>
    </row>
    <row r="197" spans="5:5" ht="12.75" x14ac:dyDescent="0.2">
      <c r="E197" s="6"/>
    </row>
    <row r="198" spans="5:5" ht="12.75" x14ac:dyDescent="0.2">
      <c r="E198" s="6"/>
    </row>
    <row r="199" spans="5:5" ht="12.75" x14ac:dyDescent="0.2">
      <c r="E199" s="6"/>
    </row>
    <row r="200" spans="5:5" ht="12.75" x14ac:dyDescent="0.2">
      <c r="E200" s="6"/>
    </row>
    <row r="201" spans="5:5" ht="12.75" x14ac:dyDescent="0.2">
      <c r="E201" s="6"/>
    </row>
    <row r="202" spans="5:5" ht="12.75" x14ac:dyDescent="0.2">
      <c r="E202" s="6"/>
    </row>
    <row r="203" spans="5:5" ht="12.75" x14ac:dyDescent="0.2">
      <c r="E203" s="6"/>
    </row>
    <row r="204" spans="5:5" ht="12.75" x14ac:dyDescent="0.2">
      <c r="E204" s="6"/>
    </row>
    <row r="205" spans="5:5" ht="12.75" x14ac:dyDescent="0.2">
      <c r="E205" s="6"/>
    </row>
    <row r="206" spans="5:5" ht="12.75" x14ac:dyDescent="0.2">
      <c r="E206" s="6"/>
    </row>
    <row r="207" spans="5:5" ht="12.75" x14ac:dyDescent="0.2">
      <c r="E207" s="6"/>
    </row>
    <row r="208" spans="5:5" ht="12.75" x14ac:dyDescent="0.2">
      <c r="E208" s="6"/>
    </row>
    <row r="209" spans="5:5" ht="12.75" x14ac:dyDescent="0.2">
      <c r="E209" s="6"/>
    </row>
    <row r="210" spans="5:5" ht="12.75" x14ac:dyDescent="0.2">
      <c r="E210" s="6"/>
    </row>
    <row r="211" spans="5:5" ht="12.75" x14ac:dyDescent="0.2">
      <c r="E211" s="6"/>
    </row>
    <row r="212" spans="5:5" ht="12.75" x14ac:dyDescent="0.2">
      <c r="E212" s="6"/>
    </row>
    <row r="213" spans="5:5" ht="12.75" x14ac:dyDescent="0.2">
      <c r="E213" s="6"/>
    </row>
    <row r="214" spans="5:5" ht="12.75" x14ac:dyDescent="0.2">
      <c r="E214" s="6"/>
    </row>
    <row r="215" spans="5:5" ht="12.75" x14ac:dyDescent="0.2">
      <c r="E215" s="6"/>
    </row>
    <row r="216" spans="5:5" ht="12.75" x14ac:dyDescent="0.2">
      <c r="E216" s="6"/>
    </row>
    <row r="217" spans="5:5" ht="12.75" x14ac:dyDescent="0.2">
      <c r="E217" s="6"/>
    </row>
    <row r="218" spans="5:5" ht="12.75" x14ac:dyDescent="0.2">
      <c r="E218" s="6"/>
    </row>
    <row r="219" spans="5:5" ht="12.75" x14ac:dyDescent="0.2">
      <c r="E219" s="6"/>
    </row>
    <row r="220" spans="5:5" ht="12.75" x14ac:dyDescent="0.2">
      <c r="E220" s="6"/>
    </row>
    <row r="221" spans="5:5" ht="12.75" x14ac:dyDescent="0.2">
      <c r="E221" s="6"/>
    </row>
    <row r="222" spans="5:5" ht="12.75" x14ac:dyDescent="0.2">
      <c r="E222" s="6"/>
    </row>
    <row r="223" spans="5:5" ht="12.75" x14ac:dyDescent="0.2">
      <c r="E223" s="6"/>
    </row>
    <row r="224" spans="5:5" ht="12.75" x14ac:dyDescent="0.2">
      <c r="E224" s="6"/>
    </row>
    <row r="225" spans="5:5" ht="12.75" x14ac:dyDescent="0.2">
      <c r="E225" s="6"/>
    </row>
    <row r="226" spans="5:5" ht="12.75" x14ac:dyDescent="0.2">
      <c r="E226" s="6"/>
    </row>
    <row r="227" spans="5:5" ht="12.75" x14ac:dyDescent="0.2">
      <c r="E227" s="6"/>
    </row>
    <row r="228" spans="5:5" ht="12.75" x14ac:dyDescent="0.2">
      <c r="E228" s="6"/>
    </row>
    <row r="229" spans="5:5" ht="12.75" x14ac:dyDescent="0.2">
      <c r="E229" s="6"/>
    </row>
    <row r="230" spans="5:5" ht="12.75" x14ac:dyDescent="0.2">
      <c r="E230" s="6"/>
    </row>
    <row r="231" spans="5:5" ht="12.75" x14ac:dyDescent="0.2">
      <c r="E231" s="6"/>
    </row>
    <row r="232" spans="5:5" ht="12.75" x14ac:dyDescent="0.2">
      <c r="E232" s="6"/>
    </row>
    <row r="233" spans="5:5" ht="12.75" x14ac:dyDescent="0.2">
      <c r="E233" s="6"/>
    </row>
    <row r="234" spans="5:5" ht="12.75" x14ac:dyDescent="0.2">
      <c r="E234" s="6"/>
    </row>
    <row r="235" spans="5:5" ht="12.75" x14ac:dyDescent="0.2">
      <c r="E235" s="6"/>
    </row>
    <row r="236" spans="5:5" ht="12.75" x14ac:dyDescent="0.2">
      <c r="E236" s="6"/>
    </row>
    <row r="237" spans="5:5" ht="12.75" x14ac:dyDescent="0.2">
      <c r="E237" s="6"/>
    </row>
    <row r="238" spans="5:5" ht="12.75" x14ac:dyDescent="0.2">
      <c r="E238" s="6"/>
    </row>
    <row r="239" spans="5:5" ht="12.75" x14ac:dyDescent="0.2">
      <c r="E239" s="6"/>
    </row>
    <row r="240" spans="5:5" ht="12.75" x14ac:dyDescent="0.2">
      <c r="E240" s="6"/>
    </row>
    <row r="241" spans="5:5" ht="12.75" x14ac:dyDescent="0.2">
      <c r="E241" s="6"/>
    </row>
    <row r="242" spans="5:5" ht="12.75" x14ac:dyDescent="0.2">
      <c r="E242" s="6"/>
    </row>
    <row r="243" spans="5:5" ht="12.75" x14ac:dyDescent="0.2">
      <c r="E243" s="6"/>
    </row>
    <row r="244" spans="5:5" ht="12.75" x14ac:dyDescent="0.2">
      <c r="E244" s="6"/>
    </row>
    <row r="245" spans="5:5" ht="12.75" x14ac:dyDescent="0.2">
      <c r="E245" s="6"/>
    </row>
    <row r="246" spans="5:5" ht="12.75" x14ac:dyDescent="0.2">
      <c r="E246" s="6"/>
    </row>
    <row r="247" spans="5:5" ht="12.75" x14ac:dyDescent="0.2">
      <c r="E247" s="6"/>
    </row>
    <row r="248" spans="5:5" ht="12.75" x14ac:dyDescent="0.2">
      <c r="E248" s="6"/>
    </row>
    <row r="249" spans="5:5" ht="12.75" x14ac:dyDescent="0.2">
      <c r="E249" s="6"/>
    </row>
    <row r="250" spans="5:5" ht="12.75" x14ac:dyDescent="0.2">
      <c r="E250" s="6"/>
    </row>
    <row r="251" spans="5:5" ht="12.75" x14ac:dyDescent="0.2">
      <c r="E251" s="6"/>
    </row>
    <row r="252" spans="5:5" ht="12.75" x14ac:dyDescent="0.2">
      <c r="E252" s="6"/>
    </row>
    <row r="253" spans="5:5" ht="12.75" x14ac:dyDescent="0.2">
      <c r="E253" s="6"/>
    </row>
    <row r="254" spans="5:5" ht="12.75" x14ac:dyDescent="0.2">
      <c r="E254" s="6"/>
    </row>
    <row r="255" spans="5:5" ht="12.75" x14ac:dyDescent="0.2">
      <c r="E255" s="6"/>
    </row>
    <row r="256" spans="5:5" ht="12.75" x14ac:dyDescent="0.2">
      <c r="E256" s="6"/>
    </row>
    <row r="257" spans="5:5" ht="12.75" x14ac:dyDescent="0.2">
      <c r="E257" s="6"/>
    </row>
    <row r="258" spans="5:5" ht="12.75" x14ac:dyDescent="0.2">
      <c r="E258" s="6"/>
    </row>
  </sheetData>
  <mergeCells count="17">
    <mergeCell ref="A31:C32"/>
    <mergeCell ref="A39:C40"/>
    <mergeCell ref="A1:C1"/>
    <mergeCell ref="A3:C3"/>
    <mergeCell ref="A11:C12"/>
    <mergeCell ref="A20:C21"/>
    <mergeCell ref="A25:C26"/>
    <mergeCell ref="A49:C50"/>
    <mergeCell ref="A57:C58"/>
    <mergeCell ref="A83:A84"/>
    <mergeCell ref="B83:B84"/>
    <mergeCell ref="C83:C84"/>
    <mergeCell ref="A66:C67"/>
    <mergeCell ref="A74:C74"/>
    <mergeCell ref="A76:A77"/>
    <mergeCell ref="B76:B77"/>
    <mergeCell ref="C76:C77"/>
  </mergeCells>
  <conditionalFormatting sqref="A5:C9 A11:C12 A14:C18 A20:C21 A23:C23 A29:C29 B34:B37 B60:C60 A76:C80">
    <cfRule type="cellIs" dxfId="1" priority="4" operator="equal">
      <formula>0</formula>
    </cfRule>
  </conditionalFormatting>
  <conditionalFormatting sqref="A83:C89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54411-4DCF-426C-A1F5-9C72BE2A89B0}">
  <dimension ref="A2:N5"/>
  <sheetViews>
    <sheetView tabSelected="1" workbookViewId="0">
      <selection activeCell="H16" sqref="H16"/>
    </sheetView>
  </sheetViews>
  <sheetFormatPr baseColWidth="10" defaultColWidth="10.625" defaultRowHeight="16.5" x14ac:dyDescent="0.3"/>
  <cols>
    <col min="1" max="1" width="10.625" style="25"/>
    <col min="2" max="5" width="12.375" style="25" customWidth="1"/>
    <col min="6" max="6" width="13.875" style="25" customWidth="1"/>
    <col min="7" max="13" width="12.375" style="25" customWidth="1"/>
    <col min="14" max="16384" width="10.625" style="25"/>
  </cols>
  <sheetData>
    <row r="2" spans="1:14" ht="33" x14ac:dyDescent="0.3">
      <c r="A2" s="43" t="s">
        <v>61</v>
      </c>
      <c r="B2" s="27" t="s">
        <v>64</v>
      </c>
      <c r="C2" s="27" t="s">
        <v>65</v>
      </c>
      <c r="D2" s="27" t="s">
        <v>66</v>
      </c>
      <c r="E2" s="27" t="s">
        <v>67</v>
      </c>
      <c r="F2" s="27" t="s">
        <v>68</v>
      </c>
      <c r="G2" s="27" t="s">
        <v>69</v>
      </c>
      <c r="H2" s="29" t="s">
        <v>70</v>
      </c>
      <c r="I2" s="29" t="s">
        <v>71</v>
      </c>
      <c r="J2" s="29" t="s">
        <v>72</v>
      </c>
      <c r="K2" s="29" t="s">
        <v>73</v>
      </c>
      <c r="L2" s="29" t="s">
        <v>74</v>
      </c>
      <c r="M2" s="29" t="s">
        <v>98</v>
      </c>
      <c r="N2" s="42" t="s">
        <v>86</v>
      </c>
    </row>
    <row r="3" spans="1:14" ht="41.45" customHeight="1" x14ac:dyDescent="0.3">
      <c r="A3" s="43"/>
      <c r="B3" s="28" t="s">
        <v>96</v>
      </c>
      <c r="C3" s="31" t="s">
        <v>88</v>
      </c>
      <c r="D3" s="31" t="s">
        <v>90</v>
      </c>
      <c r="E3" s="31" t="s">
        <v>92</v>
      </c>
      <c r="F3" s="40" t="s">
        <v>62</v>
      </c>
      <c r="G3" s="31" t="s">
        <v>94</v>
      </c>
      <c r="H3" s="30" t="s">
        <v>77</v>
      </c>
      <c r="I3" s="30" t="s">
        <v>83</v>
      </c>
      <c r="J3" s="30" t="s">
        <v>79</v>
      </c>
      <c r="K3" s="30" t="s">
        <v>81</v>
      </c>
      <c r="L3" s="30" t="s">
        <v>82</v>
      </c>
      <c r="M3" s="30" t="s">
        <v>84</v>
      </c>
      <c r="N3" s="42"/>
    </row>
    <row r="4" spans="1:14" ht="69.95" customHeight="1" x14ac:dyDescent="0.3">
      <c r="A4" s="43"/>
      <c r="B4" s="28" t="s">
        <v>97</v>
      </c>
      <c r="C4" s="31" t="s">
        <v>89</v>
      </c>
      <c r="D4" s="31" t="s">
        <v>91</v>
      </c>
      <c r="E4" s="31" t="s">
        <v>93</v>
      </c>
      <c r="F4" s="41"/>
      <c r="G4" s="31" t="s">
        <v>95</v>
      </c>
      <c r="H4" s="30" t="s">
        <v>76</v>
      </c>
      <c r="I4" s="30" t="s">
        <v>75</v>
      </c>
      <c r="J4" s="30" t="s">
        <v>78</v>
      </c>
      <c r="K4" s="30" t="s">
        <v>80</v>
      </c>
      <c r="L4" s="30" t="s">
        <v>87</v>
      </c>
      <c r="M4" s="30" t="s">
        <v>85</v>
      </c>
      <c r="N4" s="42"/>
    </row>
    <row r="5" spans="1:14" ht="33" x14ac:dyDescent="0.3">
      <c r="A5" s="23" t="s">
        <v>63</v>
      </c>
      <c r="B5" s="24">
        <v>3</v>
      </c>
      <c r="C5" s="24">
        <v>3</v>
      </c>
      <c r="D5" s="24">
        <v>2</v>
      </c>
      <c r="E5" s="24">
        <v>1</v>
      </c>
      <c r="F5" s="24">
        <v>1</v>
      </c>
      <c r="G5" s="24">
        <v>1</v>
      </c>
      <c r="H5" s="24">
        <v>1</v>
      </c>
      <c r="I5" s="24">
        <v>1</v>
      </c>
      <c r="J5" s="24">
        <v>1</v>
      </c>
      <c r="K5" s="24">
        <v>1</v>
      </c>
      <c r="L5" s="24">
        <v>1</v>
      </c>
      <c r="M5" s="24">
        <v>2</v>
      </c>
      <c r="N5" s="26">
        <f>SUM(B5:M5)</f>
        <v>18</v>
      </c>
    </row>
  </sheetData>
  <mergeCells count="3">
    <mergeCell ref="F3:F4"/>
    <mergeCell ref="N2:N4"/>
    <mergeCell ref="A2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Distribución Impermeables</vt:lpstr>
      <vt:lpstr>Distribución Kit Fotograficos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Sebastian Bohorquez Quintero</dc:creator>
  <cp:lastModifiedBy>Olga Patricia Valencia Giraldo</cp:lastModifiedBy>
  <dcterms:created xsi:type="dcterms:W3CDTF">2026-07-03T15:26:43Z</dcterms:created>
  <dcterms:modified xsi:type="dcterms:W3CDTF">2026-10-02T16:23:27Z</dcterms:modified>
</cp:coreProperties>
</file>