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828c25dbf4d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ferta económica" sheetId="1" r:id="R38a0991c166d4fa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&quot;$&quot; #,##0;[Red](&quot;$&quot; #,##0)"/>
  </x:numFmts>
  <x:fonts count="6">
    <x:font>
      <x:sz val="11"/>
      <x:name val="Carlito"/>
    </x:font>
    <x:font>
      <x:sz val="11"/>
      <x:color rgb="FFFFFFFF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sz val="11"/>
      <x:color rgb="FF075C9D"/>
      <x:name val="Carlito"/>
    </x:font>
    <x:font>
      <x:b/>
      <x:sz val="11"/>
      <x:color rgb="FF075C9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53858"/>
      </x:patternFill>
    </x:fill>
    <x:fill>
      <x:patternFill patternType="solid">
        <x:fgColor rgb="FF337AA0"/>
      </x:patternFill>
    </x:fill>
    <x:fill>
      <x:patternFill patternType="solid">
        <x:fgColor rgb="FFEAF3FF"/>
      </x:patternFill>
    </x:fill>
    <x:fill>
      <x:patternFill patternType="solid">
        <x:fgColor rgb="FFE9F5F1"/>
      </x:patternFill>
    </x:fill>
  </x:fills>
  <x:borders count="2">
    <x:border/>
    <x:border/>
  </x:borders>
  <x:cellStyleXfs count="1">
    <x:xf numFmtId="0" fontId="0" fillId="0" borderId="0"/>
  </x:cellStyleXfs>
  <x:cellXfs count="5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2" fillId="3" borderId="0" xfId="0" applyNumberFormat="1" applyFont="1" applyFill="1" applyBorder="1"/>
    <x:xf numFmtId="0" fontId="2" fillId="3" borderId="1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0" fillId="4" borderId="1" xfId="0" applyNumberFormat="1" applyFont="1" applyFill="1" applyBorder="1"/>
    <x:xf numFmtId="0" fontId="0" fillId="4" borderId="0" xfId="0" applyNumberFormat="1" applyFont="1" applyFill="1" applyBorder="1" applyAlignment="1">
      <x:alignment wrapText="1"/>
    </x:xf>
    <x:xf numFmtId="0" fontId="0" fillId="4" borderId="1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wrapText="1"/>
    </x:xf>
    <x:xf numFmtId="0" fontId="5" fillId="4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3" fillId="5" borderId="0" xfId="0" applyNumberFormat="1" applyFont="1" applyFill="1" applyBorder="1"/>
    <x:xf numFmtId="0" fontId="3" fillId="5" borderId="1" xfId="0" applyNumberFormat="1" applyFont="1" applyFill="1" applyBorder="1"/>
    <x:xf numFmtId="200" fontId="0" fillId="0" borderId="0" xfId="0" applyNumberFormat="1" applyFont="1" applyFill="1" applyBorder="1" applyAlignment="1">
      <x:alignment wrapText="1"/>
    </x:xf>
    <x:xf numFmtId="200" fontId="5" fillId="4" borderId="0" xfId="0" applyNumberFormat="1" applyFont="1" applyFill="1" applyBorder="1" applyAlignment="1">
      <x:alignment wrapText="1"/>
    </x:xf>
    <x:xf numFmtId="200" fontId="3" fillId="5" borderId="0" xfId="0" applyNumberFormat="1" applyFont="1" applyFill="1" applyBorder="1"/>
    <x:xf numFmtId="200" fontId="0" fillId="0" borderId="0" xfId="0" applyNumberFormat="1" applyFont="1" applyFill="1" applyBorder="1"/>
    <x:xf numFmtId="200" fontId="3" fillId="0" borderId="0" xfId="0" applyNumberFormat="1" applyFont="1" applyFill="1" applyBorder="1"/>
    <x:xf numFmtId="200" fontId="0" fillId="0" borderId="1" xfId="0" applyNumberFormat="1" applyFont="1" applyFill="1" applyBorder="1" applyAlignment="1">
      <x:alignment wrapText="1"/>
    </x:xf>
    <x:xf numFmtId="200" fontId="5" fillId="4" borderId="1" xfId="0" applyNumberFormat="1" applyFont="1" applyFill="1" applyBorder="1" applyAlignment="1">
      <x:alignment wrapText="1"/>
    </x:xf>
    <x:xf numFmtId="200" fontId="3" fillId="5" borderId="1" xfId="0" applyNumberFormat="1" applyFont="1" applyFill="1" applyBorder="1"/>
    <x:xf numFmtId="200" fontId="0" fillId="0" borderId="1" xfId="0" applyNumberFormat="1" applyFont="1" applyFill="1" applyBorder="1"/>
    <x:xf numFmtId="200" fontId="3" fillId="0" borderId="1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 applyAlignment="1">
      <x:alignment vertical="center"/>
    </x:xf>
    <x:xf numFmtId="0" fontId="2" fillId="3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0" fontId="5" fillId="4" borderId="0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vertical="center"/>
    </x:xf>
    <x:xf numFmtId="200" fontId="3" fillId="5" borderId="0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200" fontId="3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7cc0812e14dba" /><Relationship Type="http://schemas.openxmlformats.org/officeDocument/2006/relationships/theme" Target="/xl/theme/theme1.xml" Id="R66a5d14ccb3142d2" /><Relationship Type="http://schemas.openxmlformats.org/officeDocument/2006/relationships/sharedStrings" Target="/xl/sharedStrings.xml" Id="Rfc3b54c7fac54a65" /><Relationship Type="http://schemas.openxmlformats.org/officeDocument/2006/relationships/worksheet" Target="/xl/worksheets/sheet1.xml" Id="R38a0991c166d4fa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1" topLeftCell="A12" activePane="bottomLeft" state="frozen"/>
    </x:sheetView>
  </x:sheetViews>
  <x:sheetFormatPr defaultRowHeight="15"/>
  <x:cols>
    <x:col min="1" max="1" width="12" hidden="0" customWidth="1"/>
    <x:col min="2" max="2" width="39" hidden="0" customWidth="1"/>
    <x:col min="3" max="3" width="13" hidden="0" customWidth="1"/>
    <x:col min="4" max="4" width="20" hidden="0" customWidth="1"/>
    <x:col min="5" max="5" width="20" hidden="0" customWidth="1"/>
    <x:col min="6" max="6" width="26" hidden="0" customWidth="1"/>
    <x:col min="7" max="7" width="27" hidden="0" customWidth="1"/>
  </x:cols>
  <x:sheetData>
    <x:row r="1" ht="27" customHeight="1">
      <x:c r="A1" s="44" t="str">
        <x:v>MUNICIPIO DE MARMATO – CALDAS</x:v>
      </x:c>
      <x:c r="B1" s="44"/>
      <x:c r="C1" s="44"/>
      <x:c r="D1" s="44"/>
      <x:c r="E1" s="44"/>
      <x:c r="F1" s="44"/>
      <x:c r="G1" s="44"/>
    </x:row>
    <x:row r="2" ht="27" customHeight="1">
      <x:c r="A2" s="44"/>
      <x:c r="B2" s="44"/>
      <x:c r="C2" s="44"/>
      <x:c r="D2" s="44"/>
      <x:c r="E2" s="44"/>
      <x:c r="F2" s="44"/>
      <x:c r="G2" s="44"/>
    </x:row>
    <x:row r="3" ht="27" customHeight="1">
      <x:c r="A3" s="44" t="str">
        <x:v>FORMATO 1 – PROPUESTA ECONÓMICA | MC-047-2026</x:v>
      </x:c>
      <x:c r="B3" s="44"/>
      <x:c r="C3" s="44"/>
      <x:c r="D3" s="44"/>
      <x:c r="E3" s="44"/>
      <x:c r="F3" s="44"/>
      <x:c r="G3" s="44"/>
    </x:row>
    <x:row r="4">
      <x:c r="A4" s="45"/>
      <x:c r="B4" s="45"/>
      <x:c r="C4" s="45"/>
      <x:c r="D4" s="45"/>
      <x:c r="E4" s="45"/>
      <x:c r="F4" s="45"/>
      <x:c r="G4" s="45"/>
    </x:row>
    <x:row r="5" ht="35" customHeight="1">
      <x:c r="A5" s="46" t="str">
        <x:v>SUMINISTRO DE BONOS REDIMIBLES PARA EL PERSONAL DEL EPMSC RIOSUCIO – CONVENIO CIA 004-2026</x:v>
      </x:c>
      <x:c r="B5" s="46"/>
      <x:c r="C5" s="46"/>
      <x:c r="D5" s="46"/>
      <x:c r="E5" s="46"/>
      <x:c r="F5" s="46"/>
      <x:c r="G5" s="46"/>
    </x:row>
    <x:row r="6">
      <x:c r="A6" s="45"/>
      <x:c r="B6" s="45"/>
      <x:c r="C6" s="45"/>
      <x:c r="D6" s="45"/>
      <x:c r="E6" s="45"/>
      <x:c r="F6" s="45"/>
      <x:c r="G6" s="45"/>
    </x:row>
    <x:row r="7">
      <x:c r="A7" s="45" t="str">
        <x:v>Proponente:</x:v>
      </x:c>
      <x:c r="B7" s="47"/>
      <x:c r="C7" s="47"/>
      <x:c r="D7" s="47"/>
      <x:c r="E7" s="45" t="str">
        <x:v>NIT / CC:</x:v>
      </x:c>
      <x:c r="F7" s="47"/>
      <x:c r="G7" s="47"/>
    </x:row>
    <x:row r="8">
      <x:c r="A8" s="45" t="str">
        <x:v>Representante:</x:v>
      </x:c>
      <x:c r="B8" s="47"/>
      <x:c r="C8" s="47"/>
      <x:c r="D8" s="47"/>
      <x:c r="E8" s="45" t="str">
        <x:v>Fecha:</x:v>
      </x:c>
      <x:c r="F8" s="47"/>
      <x:c r="G8" s="47"/>
    </x:row>
    <x:row r="9">
      <x:c r="A9" s="45"/>
      <x:c r="B9" s="45"/>
      <x:c r="C9" s="45"/>
      <x:c r="D9" s="45"/>
      <x:c r="E9" s="45"/>
      <x:c r="F9" s="45"/>
      <x:c r="G9" s="45"/>
    </x:row>
    <x:row r="10" ht="27" customHeight="1">
      <x:c r="A10" s="44" t="str">
        <x:v>VALORES NOMINALES FIJOS DE LOS BONOS Y PRECIOS OFERTADOS POR EL PROPONENTE (PESOS COLOMBIANOS)</x:v>
      </x:c>
      <x:c r="B10" s="44"/>
      <x:c r="C10" s="44"/>
      <x:c r="D10" s="44"/>
      <x:c r="E10" s="44"/>
      <x:c r="F10" s="44"/>
      <x:c r="G10" s="44"/>
    </x:row>
    <x:row r="11" ht="50" customHeight="1">
      <x:c r="A11" s="48" t="str">
        <x:v>Ítem</x:v>
      </x:c>
      <x:c r="B11" s="48" t="str">
        <x:v>Descripción del bono</x:v>
      </x:c>
      <x:c r="C11" s="48" t="str">
        <x:v>Cantidad</x:v>
      </x:c>
      <x:c r="D11" s="48" t="str">
        <x:v>Valor nominal unitario</x:v>
      </x:c>
      <x:c r="E11" s="48" t="str">
        <x:v>Valor nominal total</x:v>
      </x:c>
      <x:c r="F11" s="48" t="str">
        <x:v>Precio unitario ofertado (IVA incl.)</x:v>
      </x:c>
      <x:c r="G11" s="48" t="str">
        <x:v>Valor total ofertado (IVA incl.)</x:v>
      </x:c>
    </x:row>
    <x:row r="12" ht="64" customHeight="1">
      <x:c r="A12" s="49" t="n">
        <x:v>1</x:v>
      </x:c>
      <x:c r="B12" s="49" t="str">
        <x:v>Bono/tarjeta redimible por alimentos y bienes de primera necesidad</x:v>
      </x:c>
      <x:c r="C12" s="49" t="n">
        <x:v>1</x:v>
      </x:c>
      <x:c r="D12" s="50" t="n">
        <x:v>150990</x:v>
      </x:c>
      <x:c r="E12" s="50" t="n">
        <x:f>C12*D12</x:f>
        <x:v>150990</x:v>
      </x:c>
      <x:c r="F12" s="51"/>
      <x:c r="G12" s="50" t="str">
        <x:f>IF(F12="","",C12*F12)</x:f>
      </x:c>
    </x:row>
    <x:row r="13" ht="64" customHeight="1">
      <x:c r="A13" s="49" t="n">
        <x:v>2</x:v>
      </x:c>
      <x:c r="B13" s="49" t="str">
        <x:v>Bono/tarjeta redimible por alimentos y bienes de primera necesidad</x:v>
      </x:c>
      <x:c r="C13" s="49" t="n">
        <x:v>45</x:v>
      </x:c>
      <x:c r="D13" s="50" t="n">
        <x:v>329978</x:v>
      </x:c>
      <x:c r="E13" s="50" t="n">
        <x:f>C13*D13</x:f>
        <x:v>14849010</x:v>
      </x:c>
      <x:c r="F13" s="51"/>
      <x:c r="G13" s="50" t="str">
        <x:f>IF(F13="","",C13*F13)</x:f>
      </x:c>
    </x:row>
    <x:row r="14">
      <x:c r="A14" s="52" t="str">
        <x:v>TOTALES</x:v>
      </x:c>
      <x:c r="B14" s="52"/>
      <x:c r="C14" s="52"/>
      <x:c r="D14" s="53"/>
      <x:c r="E14" s="53" t="n">
        <x:f>SUM(E12:E13)</x:f>
        <x:v>15000000</x:v>
      </x:c>
      <x:c r="F14" s="53"/>
      <x:c r="G14" s="53" t="str">
        <x:f>IF(COUNT(F12:F13)&lt;2,"",SUM(G12:G13))</x:f>
      </x:c>
    </x:row>
    <x:row r="15">
      <x:c r="A15" s="45"/>
      <x:c r="B15" s="45"/>
      <x:c r="C15" s="45"/>
      <x:c r="D15" s="54"/>
      <x:c r="E15" s="54"/>
      <x:c r="F15" s="54"/>
      <x:c r="G15" s="54"/>
    </x:row>
    <x:row r="16">
      <x:c r="A16" s="55" t="str">
        <x:v>PRESUPUESTO OFICIAL MÁXIMO (todos los impuestos y costos incluidos)</x:v>
      </x:c>
      <x:c r="B16" s="55"/>
      <x:c r="C16" s="55"/>
      <x:c r="D16" s="56"/>
      <x:c r="E16" s="56"/>
      <x:c r="F16" s="56"/>
      <x:c r="G16" s="56" t="n">
        <x:v>15000000</x:v>
      </x:c>
    </x:row>
    <x:row r="17">
      <x:c r="A17" s="55" t="str">
        <x:v>VERIFICACIÓN DE PRESUPUESTO</x:v>
      </x:c>
      <x:c r="B17" s="55"/>
      <x:c r="C17" s="55"/>
      <x:c r="D17" s="55"/>
      <x:c r="E17" s="55"/>
      <x:c r="F17" s="55"/>
      <x:c r="G17" s="55" t="str">
        <x:f>IF(COUNT(F12:F13)&lt;2,"PENDIENTE",IF(G14&lt;=G16,"NO SUPERA","SUPERA"))</x:f>
        <x:v>PENDIENTE</x:v>
      </x:c>
    </x:row>
    <x:row r="18">
      <x:c r="A18" s="45"/>
      <x:c r="B18" s="45"/>
      <x:c r="C18" s="45"/>
      <x:c r="D18" s="45"/>
      <x:c r="E18" s="45"/>
      <x:c r="F18" s="45"/>
      <x:c r="G18" s="45"/>
    </x:row>
    <x:row r="19" ht="27" customHeight="1">
      <x:c r="A19" s="44" t="str">
        <x:v>CONDICIONES DE LA OFERTA</x:v>
      </x:c>
      <x:c r="B19" s="44"/>
      <x:c r="C19" s="44"/>
      <x:c r="D19" s="44"/>
      <x:c r="E19" s="44"/>
      <x:c r="F19" s="44"/>
      <x:c r="G19" s="44"/>
    </x:row>
    <x:row r="20" ht="36" customHeight="1">
      <x:c r="A20" s="49" t="str">
        <x:v>1. Diligenciar únicamente las celdas azules de identificación y los precios unitarios ofertados (columna F). Los valores nominales y cantidades no pueden modificarse.</x:v>
      </x:c>
      <x:c r="B20" s="49"/>
      <x:c r="C20" s="49"/>
      <x:c r="D20" s="49"/>
      <x:c r="E20" s="49"/>
      <x:c r="F20" s="49"/>
      <x:c r="G20" s="49"/>
    </x:row>
    <x:row r="21" ht="36" customHeight="1">
      <x:c r="A21" s="49" t="str">
        <x:v>2. Los bonos tendrán el valor nominal indicado; cualquier menor precio ofertado corresponde al precio cobrado a la entidad, sin disminuir el saldo redimible.</x:v>
      </x:c>
      <x:c r="B21" s="49"/>
      <x:c r="C21" s="49"/>
      <x:c r="D21" s="49"/>
      <x:c r="E21" s="49"/>
      <x:c r="F21" s="49"/>
      <x:c r="G21" s="49"/>
    </x:row>
    <x:row r="22" ht="36" customHeight="1">
      <x:c r="A22" s="49" t="str">
        <x:v>3. Los precios ofertados incluyen todos los costos, impuestos, tasas, contribuciones, emisión, activación, entrega y demás gastos a cargo del contratista.</x:v>
      </x:c>
      <x:c r="B22" s="49"/>
      <x:c r="C22" s="49"/>
      <x:c r="D22" s="49"/>
      <x:c r="E22" s="49"/>
      <x:c r="F22" s="49"/>
      <x:c r="G22" s="49"/>
    </x:row>
    <x:row r="23" ht="36" customHeight="1">
      <x:c r="A23" s="49" t="str">
        <x:v>4. Los bonos se entregarán institucionalmente al INPEC – EPMSC Riosucio, no directamente a los servidores; no son canjeables por efectivo ni permiten retiros.</x:v>
      </x:c>
      <x:c r="B23" s="49"/>
      <x:c r="C23" s="49"/>
      <x:c r="D23" s="49"/>
      <x:c r="E23" s="49"/>
      <x:c r="F23" s="49"/>
      <x:c r="G23" s="49"/>
    </x:row>
    <x:row r="24" ht="36" customHeight="1">
      <x:c r="A24" s="49" t="str">
        <x:v>5. Los bonos deberán ser redimibles en establecimientos habilitados de Riosucio o Manizales, como mínimo hasta el 28 de febrero de 2027.</x:v>
      </x:c>
      <x:c r="B24" s="49"/>
      <x:c r="C24" s="49"/>
      <x:c r="D24" s="49"/>
      <x:c r="E24" s="49"/>
      <x:c r="F24" s="49"/>
      <x:c r="G24" s="49"/>
    </x:row>
    <x:row r="25" ht="36" customHeight="1">
      <x:c r="A25" s="49" t="str">
        <x:v>6. La oferta deberá comprender ambos ítems y no superar el presupuesto oficial de $15.000.000; no se admiten condiciones que alteren las especificaciones de la invitación.</x:v>
      </x:c>
      <x:c r="B25" s="49"/>
      <x:c r="C25" s="49"/>
      <x:c r="D25" s="49"/>
      <x:c r="E25" s="49"/>
      <x:c r="F25" s="49"/>
      <x:c r="G25" s="49"/>
    </x:row>
    <x:row r="26" ht="36" customHeight="1">
      <x:c r="A26" s="49" t="str">
        <x:v>7. Este formato deberá presentarse firmado por el proponente o su representante legal y acompañado de los documentos exigidos en la invitación pública.</x:v>
      </x:c>
      <x:c r="B26" s="49"/>
      <x:c r="C26" s="49"/>
      <x:c r="D26" s="49"/>
      <x:c r="E26" s="49"/>
      <x:c r="F26" s="49"/>
      <x:c r="G26" s="49"/>
    </x:row>
    <x:row r="27">
      <x:c r="A27" s="45"/>
      <x:c r="B27" s="45"/>
      <x:c r="C27" s="45"/>
      <x:c r="D27" s="45"/>
      <x:c r="E27" s="45"/>
      <x:c r="F27" s="45"/>
      <x:c r="G27" s="45"/>
    </x:row>
    <x:row r="28">
      <x:c r="A28" s="45"/>
      <x:c r="B28" s="45"/>
      <x:c r="C28" s="45"/>
      <x:c r="D28" s="45"/>
      <x:c r="E28" s="45"/>
      <x:c r="F28" s="45"/>
      <x:c r="G28" s="45"/>
    </x:row>
    <x:row r="29">
      <x:c r="A29" s="45" t="str">
        <x:v>Firma del proponente / representante legal: ___________________________________________</x:v>
      </x:c>
      <x:c r="B29" s="45"/>
      <x:c r="C29" s="45"/>
      <x:c r="D29" s="45"/>
      <x:c r="E29" s="45"/>
      <x:c r="F29" s="45"/>
      <x:c r="G29" s="45"/>
    </x:row>
    <x:row r="30">
      <x:c r="A30" s="45" t="str">
        <x:v>Nombre y documento: ___________________________________________________________</x:v>
      </x:c>
      <x:c r="B30" s="45"/>
      <x:c r="C30" s="45"/>
      <x:c r="D30" s="45"/>
      <x:c r="E30" s="45"/>
      <x:c r="F30" s="45"/>
      <x:c r="G30" s="45"/>
    </x:row>
  </x:sheetData>
  <x:mergeCells>
    <x:mergeCell ref="A1:G2"/>
    <x:mergeCell ref="A3:G3"/>
    <x:mergeCell ref="A5:G5"/>
    <x:mergeCell ref="B7:D7"/>
    <x:mergeCell ref="F7:G7"/>
    <x:mergeCell ref="B8:D8"/>
    <x:mergeCell ref="F8:G8"/>
    <x:mergeCell ref="A10:G10"/>
    <x:mergeCell ref="A14:D14"/>
    <x:mergeCell ref="A16:E16"/>
    <x:mergeCell ref="A17:E17"/>
    <x:mergeCell ref="A19:G19"/>
    <x:mergeCell ref="A20:G20"/>
    <x:mergeCell ref="A21:G21"/>
    <x:mergeCell ref="A22:G22"/>
    <x:mergeCell ref="A23:G23"/>
    <x:mergeCell ref="A24:G24"/>
    <x:mergeCell ref="A25:G25"/>
    <x:mergeCell ref="A26:G26"/>
    <x:mergeCell ref="A29:G29"/>
    <x:mergeCell ref="A30:G30"/>
  </x:mergeCells>
  <x:pageMargins left="0.7" right="0.7" top="0.75" bottom="0.75" header="0.3" footer="0.3"/>
</x:worksheet>
</file>