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SENA\Desktop\1.JUAN CAROS GOMEZ 2024.2026\1. SENA\1. SENA 2026\1.1 MF FERRETERIA PETREOS 2026\1. SUPERVISION MF\P Y C AGRO-INNOVA SOLUCIONES SAS\1. COBROS CONTRATO\LIQUIDACION\SUPERVISION OK\"/>
    </mc:Choice>
  </mc:AlternateContent>
  <xr:revisionPtr revIDLastSave="0" documentId="8_{B8004807-7256-4CF6-8F15-90D51816C98B}" xr6:coauthVersionLast="47" xr6:coauthVersionMax="47" xr10:uidLastSave="{00000000-0000-0000-0000-000000000000}"/>
  <bookViews>
    <workbookView xWindow="-120" yWindow="-120" windowWidth="20730" windowHeight="11160" activeTab="23" xr2:uid="{00000000-000D-0000-FFFF-FFFF00000000}"/>
  </bookViews>
  <sheets>
    <sheet name="Instrucciones" sheetId="4" r:id="rId1"/>
    <sheet name="GIL-F-014-ID-3575967" sheetId="25" r:id="rId2"/>
    <sheet name="GIL-F-014-ID-3514773" sheetId="21" r:id="rId3"/>
    <sheet name="GIL-F-014-ID-3514775" sheetId="22" r:id="rId4"/>
    <sheet name="GIL-F-014-ID-3514793" sheetId="13" r:id="rId5"/>
    <sheet name="GIL-F-014-ID-3514795" sheetId="6" r:id="rId6"/>
    <sheet name="GIL-F-014-ID-3514796" sheetId="23" r:id="rId7"/>
    <sheet name="GIL-F-014-ID-3514797" sheetId="1" r:id="rId8"/>
    <sheet name="GIL-F-014-ID-3514812" sheetId="7" r:id="rId9"/>
    <sheet name="GIL-F-014-ID-3514813" sheetId="14" r:id="rId10"/>
    <sheet name="GIL-F-014-ID-3514814" sheetId="15" r:id="rId11"/>
    <sheet name="GIL-F-014-ID-3514815" sheetId="16" r:id="rId12"/>
    <sheet name="GIL-F-014-ID-3514816" sheetId="17" r:id="rId13"/>
    <sheet name="GIL-F-014-ID-3514817" sheetId="26" r:id="rId14"/>
    <sheet name="GIL-F-014-ID-3514818" sheetId="27" r:id="rId15"/>
    <sheet name="GIL-F-014-ID-3514798" sheetId="28" r:id="rId16"/>
    <sheet name="GIL-F-014-ID-3514799" sheetId="29" r:id="rId17"/>
    <sheet name="GIL-F-014-ID-3514820" sheetId="30" r:id="rId18"/>
    <sheet name="GIL-F-014-ID-3514821" sheetId="31" r:id="rId19"/>
    <sheet name="GIL-F-014-ID-3514800" sheetId="32" r:id="rId20"/>
    <sheet name="GIL-F-014-ID-3514801" sheetId="33" r:id="rId21"/>
    <sheet name="GIL-F-014-ID-3514802" sheetId="34" r:id="rId22"/>
    <sheet name="GIL-F-014-ID-3514803" sheetId="35" r:id="rId23"/>
    <sheet name="GIL-F-014-ID-3514804" sheetId="36" r:id="rId24"/>
    <sheet name="datos 2" sheetId="3" state="hidden" r:id="rId25"/>
  </sheets>
  <definedNames>
    <definedName name="_xlnm._FilterDatabase" localSheetId="24" hidden="1">'datos 2'!$A$1:$E$1</definedName>
    <definedName name="AMAZONAS" comment="REG AMAZONAS">'datos 2'!$AG$2:$AG$3</definedName>
    <definedName name="ANTIOQUIA" comment="REGIONAL ANTIOQUIA">'datos 2'!$E$2:$E$18</definedName>
    <definedName name="ARAUCA" comment="REG ARAUCA">'datos 2'!$AC$2:$AC$3</definedName>
    <definedName name="ATLANTICO" comment="REGIONAL ATLANTICO">'datos 2'!$F$2:$F$6</definedName>
    <definedName name="BOLIVAR" comment="REGIONAL BOLIVAR">'datos 2'!$H$2:$H$6+'datos 2'!$I$2:$I$5+'datos 2'!$H$2:$H$6</definedName>
    <definedName name="BOYACA" comment="REG BOYACA">'datos 2'!$I$2:$I$6</definedName>
    <definedName name="CALDAS" comment="REGIONAL CALDAS">'datos 2'!$J$2:$J$7</definedName>
    <definedName name="CAQUETA" comment="REGIONAL CAQUETA">'datos 2'!$K$2:$K$3</definedName>
    <definedName name="CASANARE" comment="REG CASANARE">'datos 2'!$AE$2:$AE$3</definedName>
    <definedName name="CAUCA" comment="REGIONAL CAUCA">'datos 2'!$L$2:$L$5</definedName>
    <definedName name="CESAR" comment="REG CESAR">'datos 2'!$M$2:$M$5</definedName>
    <definedName name="CHOCO" comment="REG CHOCO">'datos 2'!$P$2:$P$3</definedName>
    <definedName name="CORDOBA" comment="REG CORDOBA">'datos 2'!$N$2:$N$4</definedName>
    <definedName name="CUNDINAMARCA" comment="REG CUNDINAMARCA">'datos 2'!$O$2:$O$8</definedName>
    <definedName name="DG" comment="DIRECCIÓN GENERAL">'datos 2'!$D$2</definedName>
    <definedName name="DISTRITO" comment="DISTRITO CAPITAL">'datos 2'!$G$2:$G$19</definedName>
    <definedName name="GUAINIA" comment="REG GUAINIA">'datos 2'!$AH$2:$AH$3</definedName>
    <definedName name="GUAJIRA" comment="REG GUAJIRA">'datos 2'!$E$2:$E$18</definedName>
    <definedName name="GUAVIARE" comment="REG GUAVIARE">'datos 2'!$AI$2:$AI$3</definedName>
    <definedName name="HUILA" comment="REG HUILA">'datos 2'!$Q$2:$Q$7</definedName>
    <definedName name="MAGDALENA" comment="REG MAGDALENA">'datos 2'!$S$2:$S$4</definedName>
    <definedName name="META" comment="REG META">'datos 2'!$T$2:$T$4</definedName>
    <definedName name="NARIÑO" comment="REG NARIÑO">'datos 2'!$AF$3</definedName>
    <definedName name="QUINDIO" comment="REG QUINDIO">'datos 2'!$AF$3</definedName>
    <definedName name="REG" localSheetId="2">'GIL-F-014-ID-3514773'!$E$11</definedName>
    <definedName name="REG" localSheetId="3">'GIL-F-014-ID-3514775'!$E$11</definedName>
    <definedName name="REG" localSheetId="4">'GIL-F-014-ID-3514793'!$E$11</definedName>
    <definedName name="REG" localSheetId="5">'GIL-F-014-ID-3514795'!$E$11</definedName>
    <definedName name="REG" localSheetId="6">'GIL-F-014-ID-3514796'!$E$11</definedName>
    <definedName name="REG" localSheetId="15">'GIL-F-014-ID-3514798'!$E$11</definedName>
    <definedName name="REG" localSheetId="16">'GIL-F-014-ID-3514799'!$E$11</definedName>
    <definedName name="REG" localSheetId="19">'GIL-F-014-ID-3514800'!$E$11</definedName>
    <definedName name="REG" localSheetId="20">'GIL-F-014-ID-3514801'!$E$11</definedName>
    <definedName name="REG" localSheetId="21">'GIL-F-014-ID-3514802'!$E$11</definedName>
    <definedName name="REG" localSheetId="22">'GIL-F-014-ID-3514803'!$E$11</definedName>
    <definedName name="REG" localSheetId="23">'GIL-F-014-ID-3514804'!$E$11</definedName>
    <definedName name="REG" localSheetId="8">'GIL-F-014-ID-3514812'!$E$11</definedName>
    <definedName name="REG" localSheetId="9">'GIL-F-014-ID-3514813'!$E$11</definedName>
    <definedName name="REG" localSheetId="10">'GIL-F-014-ID-3514814'!$E$11</definedName>
    <definedName name="REG" localSheetId="11">'GIL-F-014-ID-3514815'!$E$11</definedName>
    <definedName name="REG" localSheetId="12">'GIL-F-014-ID-3514816'!$E$11</definedName>
    <definedName name="REG" localSheetId="13">'GIL-F-014-ID-3514817'!$E$11</definedName>
    <definedName name="REG" localSheetId="14">'GIL-F-014-ID-3514818'!$E$11</definedName>
    <definedName name="REG" localSheetId="17">'GIL-F-014-ID-3514820'!$E$11</definedName>
    <definedName name="REG" localSheetId="18">'GIL-F-014-ID-3514821'!$E$11</definedName>
    <definedName name="REG" localSheetId="1">'GIL-F-014-ID-3575967'!$E$11</definedName>
    <definedName name="REG">'GIL-F-014-ID-3514797'!$E$11</definedName>
    <definedName name="REGIONALES" comment="CODIGO REGIONALES">'datos 2'!$C$2:$C$35</definedName>
    <definedName name="RISARALDA" comment="REG RISARALDA">'datos 2'!$AF$3</definedName>
    <definedName name="SANANDRES" comment="REEG SAN ANDRES">'datos 2'!$AF$2:$AF$3</definedName>
    <definedName name="SANTANDER" comment="REG SANTANDER">'datos 2'!$Y$2:$Y$10</definedName>
    <definedName name="SUCRE" comment="REG SUCRE">'datos 2'!$Z$2</definedName>
    <definedName name="TOLIMA" comment="REG TOLIMA">'datos 2'!$AA$2:$AA$5</definedName>
    <definedName name="VALLE" comment="REG VALLE">'datos 2'!$AB$2:$AB$12</definedName>
    <definedName name="VAUPES" comment="REG VAUPES">'datos 2'!$AJ$2:$AJ$3</definedName>
    <definedName name="VICHADA" comment="REG VICHADA">'datos 2'!$AK$2:$AK$3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J34" i="36" l="1"/>
  <c r="J33" i="36"/>
  <c r="J32" i="36"/>
  <c r="J31" i="36"/>
  <c r="J30" i="36"/>
  <c r="J29" i="36"/>
  <c r="J28" i="36"/>
  <c r="J27" i="36"/>
  <c r="J26" i="36"/>
  <c r="L11" i="36"/>
  <c r="J34" i="35"/>
  <c r="J33" i="35"/>
  <c r="J32" i="35"/>
  <c r="J31" i="35"/>
  <c r="J30" i="35"/>
  <c r="J29" i="35"/>
  <c r="J28" i="35"/>
  <c r="J27" i="35"/>
  <c r="J26" i="35"/>
  <c r="L11" i="35"/>
  <c r="J34" i="34"/>
  <c r="J33" i="34"/>
  <c r="J32" i="34"/>
  <c r="J31" i="34"/>
  <c r="J30" i="34"/>
  <c r="J29" i="34"/>
  <c r="J28" i="34"/>
  <c r="J27" i="34"/>
  <c r="J26" i="34"/>
  <c r="L11" i="34"/>
  <c r="J29" i="33"/>
  <c r="J34" i="33"/>
  <c r="J33" i="33"/>
  <c r="J32" i="33"/>
  <c r="J31" i="33"/>
  <c r="J30" i="33"/>
  <c r="J28" i="33"/>
  <c r="J27" i="33"/>
  <c r="J26" i="33"/>
  <c r="L11" i="33"/>
  <c r="J33" i="32"/>
  <c r="J32" i="32"/>
  <c r="J31" i="32"/>
  <c r="J30" i="32"/>
  <c r="J29" i="32"/>
  <c r="J28" i="32"/>
  <c r="J27" i="32"/>
  <c r="J26" i="32"/>
  <c r="L11" i="32"/>
  <c r="J34" i="31"/>
  <c r="J33" i="31"/>
  <c r="J32" i="31"/>
  <c r="J31" i="31"/>
  <c r="J30" i="31"/>
  <c r="J29" i="31"/>
  <c r="J28" i="31"/>
  <c r="J27" i="31"/>
  <c r="J26" i="31"/>
  <c r="L11" i="31"/>
  <c r="J34" i="30"/>
  <c r="J33" i="30"/>
  <c r="J32" i="30"/>
  <c r="J31" i="30"/>
  <c r="J30" i="30"/>
  <c r="J29" i="30"/>
  <c r="J28" i="30"/>
  <c r="J27" i="30"/>
  <c r="J26" i="30"/>
  <c r="L11" i="30"/>
  <c r="J27" i="26"/>
  <c r="J28" i="26"/>
  <c r="J29" i="26"/>
  <c r="J30" i="26"/>
  <c r="J31" i="26"/>
  <c r="J32" i="26"/>
  <c r="J33" i="26"/>
  <c r="J34" i="26"/>
  <c r="J26" i="26"/>
  <c r="J27" i="27"/>
  <c r="J28" i="27"/>
  <c r="J29" i="27"/>
  <c r="J30" i="27"/>
  <c r="J31" i="27"/>
  <c r="J32" i="27"/>
  <c r="J33" i="27"/>
  <c r="J34" i="27"/>
  <c r="J26" i="27"/>
  <c r="J27" i="28"/>
  <c r="J28" i="28"/>
  <c r="J29" i="28"/>
  <c r="J30" i="28"/>
  <c r="J31" i="28"/>
  <c r="J32" i="28"/>
  <c r="J33" i="28"/>
  <c r="J34" i="28"/>
  <c r="J35" i="28"/>
  <c r="J26" i="28"/>
  <c r="J27" i="29"/>
  <c r="J28" i="29"/>
  <c r="J29" i="29"/>
  <c r="J30" i="29"/>
  <c r="J31" i="29"/>
  <c r="J32" i="29"/>
  <c r="J33" i="29"/>
  <c r="J34" i="29"/>
  <c r="J35" i="29"/>
  <c r="J26" i="29"/>
  <c r="L11" i="29"/>
  <c r="L11" i="28"/>
  <c r="L11" i="27"/>
  <c r="J27" i="13"/>
  <c r="J28" i="13"/>
  <c r="J29" i="13"/>
  <c r="J30" i="13"/>
  <c r="J31" i="13"/>
  <c r="J32" i="13"/>
  <c r="J33" i="13"/>
  <c r="J34" i="13"/>
  <c r="J26" i="13"/>
  <c r="L11" i="26"/>
  <c r="L11" i="25" l="1"/>
  <c r="L11" i="23"/>
  <c r="L11" i="22"/>
  <c r="L11" i="21"/>
  <c r="L11" i="17"/>
  <c r="L11" i="16"/>
  <c r="L11" i="15"/>
  <c r="L11" i="14"/>
  <c r="L11" i="13"/>
  <c r="L11" i="7"/>
  <c r="L11" i="6"/>
  <c r="L11" i="1" l="1"/>
</calcChain>
</file>

<file path=xl/sharedStrings.xml><?xml version="1.0" encoding="utf-8"?>
<sst xmlns="http://schemas.openxmlformats.org/spreadsheetml/2006/main" count="1827" uniqueCount="324">
  <si>
    <t>NOMBRE DE JEFE DE OFICINA O COORDINADOR DE AREA:</t>
  </si>
  <si>
    <t>AREA</t>
  </si>
  <si>
    <t>ITEM</t>
  </si>
  <si>
    <t>OBSERVACIONES</t>
  </si>
  <si>
    <t>DESCRIPCION DE BIEN</t>
  </si>
  <si>
    <t>UNIDA DE MEDIDA</t>
  </si>
  <si>
    <t>FECHA SOLICITUD</t>
  </si>
  <si>
    <t>CÓDIGO DE GRUPO O FICHA DE CARACTERIZACIÓN</t>
  </si>
  <si>
    <t>CÓDIGO SENA</t>
  </si>
  <si>
    <t>NOMBRE REGIONAL</t>
  </si>
  <si>
    <t>CODIGO REGIONAL</t>
  </si>
  <si>
    <t>NOMBRE CENTRO DE COSTO</t>
  </si>
  <si>
    <t>CARGO</t>
  </si>
  <si>
    <t>NOMBRE:</t>
  </si>
  <si>
    <t>FIRMA:</t>
  </si>
  <si>
    <t>CÓDIGO REGIONAL</t>
  </si>
  <si>
    <t>Amazonas</t>
  </si>
  <si>
    <t>951710</t>
  </si>
  <si>
    <t>101091</t>
  </si>
  <si>
    <t>Antioquia</t>
  </si>
  <si>
    <t>910110</t>
  </si>
  <si>
    <t>920110</t>
  </si>
  <si>
    <t>920210</t>
  </si>
  <si>
    <t>920510</t>
  </si>
  <si>
    <t>920410</t>
  </si>
  <si>
    <t>920610</t>
  </si>
  <si>
    <t>920310</t>
  </si>
  <si>
    <t>101005</t>
  </si>
  <si>
    <t>930110</t>
  </si>
  <si>
    <t>940110</t>
  </si>
  <si>
    <t>940210</t>
  </si>
  <si>
    <t>950110</t>
  </si>
  <si>
    <t>950210</t>
  </si>
  <si>
    <t>950310</t>
  </si>
  <si>
    <t>950410</t>
  </si>
  <si>
    <t>954910</t>
  </si>
  <si>
    <t>912710</t>
  </si>
  <si>
    <t>Arauca</t>
  </si>
  <si>
    <t>953010</t>
  </si>
  <si>
    <t>101081</t>
  </si>
  <si>
    <t>Atlántico</t>
  </si>
  <si>
    <t>910310</t>
  </si>
  <si>
    <t>920710</t>
  </si>
  <si>
    <t>920810</t>
  </si>
  <si>
    <t>930210</t>
  </si>
  <si>
    <t>101008</t>
  </si>
  <si>
    <t>Bolívar</t>
  </si>
  <si>
    <t>910410</t>
  </si>
  <si>
    <t>910510</t>
  </si>
  <si>
    <t>921810</t>
  </si>
  <si>
    <t>930410</t>
  </si>
  <si>
    <t>101013</t>
  </si>
  <si>
    <t>Boyacá</t>
  </si>
  <si>
    <t>911010</t>
  </si>
  <si>
    <t>911110</t>
  </si>
  <si>
    <t>951410</t>
  </si>
  <si>
    <t>101015</t>
  </si>
  <si>
    <t>930510</t>
  </si>
  <si>
    <t>Caldas</t>
  </si>
  <si>
    <t>911210</t>
  </si>
  <si>
    <t>921910</t>
  </si>
  <si>
    <t>922010</t>
  </si>
  <si>
    <t>930610</t>
  </si>
  <si>
    <t>951510</t>
  </si>
  <si>
    <t>101017</t>
  </si>
  <si>
    <t>Caquetá</t>
  </si>
  <si>
    <t>951610</t>
  </si>
  <si>
    <t>101018</t>
  </si>
  <si>
    <t>Casanare</t>
  </si>
  <si>
    <t>951910</t>
  </si>
  <si>
    <t>101085</t>
  </si>
  <si>
    <t>Cauca</t>
  </si>
  <si>
    <t>911310</t>
  </si>
  <si>
    <t>922110</t>
  </si>
  <si>
    <t>930710</t>
  </si>
  <si>
    <t>101019</t>
  </si>
  <si>
    <t>Cesar</t>
  </si>
  <si>
    <t>911410</t>
  </si>
  <si>
    <t>952010</t>
  </si>
  <si>
    <t>952110</t>
  </si>
  <si>
    <t>101020</t>
  </si>
  <si>
    <t>Chocó</t>
  </si>
  <si>
    <t>952210</t>
  </si>
  <si>
    <t>101027</t>
  </si>
  <si>
    <t>Córdoba</t>
  </si>
  <si>
    <t>911510</t>
  </si>
  <si>
    <t>952310</t>
  </si>
  <si>
    <t>101023</t>
  </si>
  <si>
    <t>Cundinamarca</t>
  </si>
  <si>
    <t>923210</t>
  </si>
  <si>
    <t>950910</t>
  </si>
  <si>
    <t>951010</t>
  </si>
  <si>
    <t>951110</t>
  </si>
  <si>
    <t>951210</t>
  </si>
  <si>
    <t>951310</t>
  </si>
  <si>
    <t>101025</t>
  </si>
  <si>
    <t>Dirección General</t>
  </si>
  <si>
    <t>101001</t>
  </si>
  <si>
    <t>Distrito Capital</t>
  </si>
  <si>
    <t>920910</t>
  </si>
  <si>
    <t>921010</t>
  </si>
  <si>
    <t>921210</t>
  </si>
  <si>
    <t>921410</t>
  </si>
  <si>
    <t>921510</t>
  </si>
  <si>
    <t>921310</t>
  </si>
  <si>
    <t>921110</t>
  </si>
  <si>
    <t>921610</t>
  </si>
  <si>
    <t>921710</t>
  </si>
  <si>
    <t>950810</t>
  </si>
  <si>
    <t>930310</t>
  </si>
  <si>
    <t>940310</t>
  </si>
  <si>
    <t>940410</t>
  </si>
  <si>
    <t>940510</t>
  </si>
  <si>
    <t>011110</t>
  </si>
  <si>
    <t>940610</t>
  </si>
  <si>
    <t>011210</t>
  </si>
  <si>
    <t>011310</t>
  </si>
  <si>
    <t>Guainía</t>
  </si>
  <si>
    <t>954710</t>
  </si>
  <si>
    <t>101094</t>
  </si>
  <si>
    <t>Guajira</t>
  </si>
  <si>
    <t>922210</t>
  </si>
  <si>
    <t>952410</t>
  </si>
  <si>
    <t>101044</t>
  </si>
  <si>
    <t>Guaviare</t>
  </si>
  <si>
    <t>953310</t>
  </si>
  <si>
    <t>101095</t>
  </si>
  <si>
    <t>Huila</t>
  </si>
  <si>
    <t>911610</t>
  </si>
  <si>
    <t>952510</t>
  </si>
  <si>
    <t>952610</t>
  </si>
  <si>
    <t>952710</t>
  </si>
  <si>
    <t>101041</t>
  </si>
  <si>
    <t>952810</t>
  </si>
  <si>
    <t>Magdalena</t>
  </si>
  <si>
    <t>911810</t>
  </si>
  <si>
    <t>952910</t>
  </si>
  <si>
    <t>101047</t>
  </si>
  <si>
    <t>Meta</t>
  </si>
  <si>
    <t>911710</t>
  </si>
  <si>
    <t>953210</t>
  </si>
  <si>
    <t>101050</t>
  </si>
  <si>
    <t>Nariño</t>
  </si>
  <si>
    <t>953410</t>
  </si>
  <si>
    <t>953510</t>
  </si>
  <si>
    <t>953610</t>
  </si>
  <si>
    <t>101052</t>
  </si>
  <si>
    <t>Norte de Santander</t>
  </si>
  <si>
    <t>911910</t>
  </si>
  <si>
    <t>953710</t>
  </si>
  <si>
    <t>101054</t>
  </si>
  <si>
    <t>Putumayo</t>
  </si>
  <si>
    <t>951810</t>
  </si>
  <si>
    <t>101086</t>
  </si>
  <si>
    <t>Quindío</t>
  </si>
  <si>
    <t>912010</t>
  </si>
  <si>
    <t>101063</t>
  </si>
  <si>
    <t>923110</t>
  </si>
  <si>
    <t>953810</t>
  </si>
  <si>
    <t>Risaralda</t>
  </si>
  <si>
    <t>912110</t>
  </si>
  <si>
    <t>101066</t>
  </si>
  <si>
    <t>922310</t>
  </si>
  <si>
    <t>930810</t>
  </si>
  <si>
    <t>San Andrés</t>
  </si>
  <si>
    <t>953910</t>
  </si>
  <si>
    <t>101088</t>
  </si>
  <si>
    <t>Santander</t>
  </si>
  <si>
    <t>912210</t>
  </si>
  <si>
    <t>922410</t>
  </si>
  <si>
    <t>922510</t>
  </si>
  <si>
    <t>930910</t>
  </si>
  <si>
    <t>954010</t>
  </si>
  <si>
    <t>954110</t>
  </si>
  <si>
    <t>954510</t>
  </si>
  <si>
    <t>954610</t>
  </si>
  <si>
    <t>101068</t>
  </si>
  <si>
    <t>Sucre</t>
  </si>
  <si>
    <t>954210</t>
  </si>
  <si>
    <t>101070</t>
  </si>
  <si>
    <t>Tolima</t>
  </si>
  <si>
    <t>912310</t>
  </si>
  <si>
    <t>922610</t>
  </si>
  <si>
    <t>931010</t>
  </si>
  <si>
    <t>101073</t>
  </si>
  <si>
    <t>Valle del Cauca</t>
  </si>
  <si>
    <t>912410</t>
  </si>
  <si>
    <t>912510</t>
  </si>
  <si>
    <t>912610</t>
  </si>
  <si>
    <t>922710</t>
  </si>
  <si>
    <t>922810</t>
  </si>
  <si>
    <t>922910</t>
  </si>
  <si>
    <t>923010</t>
  </si>
  <si>
    <t>931110</t>
  </si>
  <si>
    <t>954310</t>
  </si>
  <si>
    <t>954410</t>
  </si>
  <si>
    <t>101076</t>
  </si>
  <si>
    <t>Vaupés</t>
  </si>
  <si>
    <t>954810</t>
  </si>
  <si>
    <t>101097</t>
  </si>
  <si>
    <t>Vichada</t>
  </si>
  <si>
    <t>101099</t>
  </si>
  <si>
    <t>953110</t>
  </si>
  <si>
    <t>REG</t>
  </si>
  <si>
    <t>COD CENTRO DE COSTOS</t>
  </si>
  <si>
    <t>Código: GIL-F-014</t>
  </si>
  <si>
    <t>CANTIDAD SOLICITADA</t>
  </si>
  <si>
    <t>CANTIDAD ENTREGADA</t>
  </si>
  <si>
    <t>Area administrativa</t>
  </si>
  <si>
    <t>Formación</t>
  </si>
  <si>
    <t>DESTINO DE LOS BIENES SOLICITADOS</t>
  </si>
  <si>
    <t>TIPO DE CUENTADANTE</t>
  </si>
  <si>
    <t>MÚLTIPLE</t>
  </si>
  <si>
    <t>UNIPERSONAL</t>
  </si>
  <si>
    <t>NOMBRE DEL CUENTADANTE  UNIPERSONAL O CUENTADANTE MÚLTIPLE</t>
  </si>
  <si>
    <t>NOMBRE</t>
  </si>
  <si>
    <t>N° DE IDENTIFICIACIÓN</t>
  </si>
  <si>
    <t>PARA EL CASO DE CUENTADANTE MÚLPLES  EN EL SIGUIENTE CAMPO  RELACIONE EL NOMBRE Y NUMERO DE IDENTIFICACIÓN DE LAS PERSONAS QUE  LO CONFORMAN 
Adicione todas las celdas que se requieran.</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</si>
  <si>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</si>
  <si>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r>
      <rPr>
        <b/>
        <sz val="11"/>
        <rFont val="Arial"/>
        <family val="2"/>
      </rPr>
      <t xml:space="preserve">Nota 2: </t>
    </r>
    <r>
      <rPr>
        <sz val="11"/>
        <rFont val="Arial"/>
        <family val="2"/>
      </rPr>
      <t xml:space="preserve">Al hacer uso de este formato, coloque en el encabezado el código y versión que le corresponda.	</t>
    </r>
  </si>
  <si>
    <t>TENER EN CUENTA</t>
  </si>
  <si>
    <t>INSTRUCCIONES</t>
  </si>
  <si>
    <t>NOMBRE DE LA CASILLA</t>
  </si>
  <si>
    <t>2. Instrucciones para diligenciar las casillas</t>
  </si>
  <si>
    <t xml:space="preserve">1. Generalidades </t>
  </si>
  <si>
    <t>NO IMPRIMIR</t>
  </si>
  <si>
    <t>INSTRUCCIONES PARA EL DILIGENCIAMIENTO DEL FORMATO</t>
  </si>
  <si>
    <t>Código: Código: GIL-F-014</t>
  </si>
  <si>
    <t>Digite la fecha de la solicitud</t>
  </si>
  <si>
    <t>Verifique que la regional corresponda con el código seleccionado.</t>
  </si>
  <si>
    <t>De la lista desplegable seleccione el tipo de cuentadante al que se le asignaran los bienes solicitados.</t>
  </si>
  <si>
    <t>Digitel el nombre de las personas que conforman el cuentadante múltiple.</t>
  </si>
  <si>
    <t>De la lista desplegable seleccione el destino de los bienes solicitados.</t>
  </si>
  <si>
    <t>Digite la unidad de medida de los elementos solicitados, ejemplo: unidad, libras, kilos, litros.</t>
  </si>
  <si>
    <t>DESCRIPCION DEL BIEN</t>
  </si>
  <si>
    <t>Digite el nombre de la persona que autoriza la entrega de elementos al cuentadante</t>
  </si>
  <si>
    <t>Este campo corresponde al cargo que ejerce el funcionario ejemplo, coordinador, jefe de área, instructor, entre otros.</t>
  </si>
  <si>
    <t>De la lista desplegable seleccione el código de la regional a la que pertenecen el cuentadante.</t>
  </si>
  <si>
    <t>Digitel el número de identificación de las personas que conforman el cuentadante múltiple</t>
  </si>
  <si>
    <t>Es campo solo se diligencia cuando la solicitud corresponde a materiales de formación, para lo cual se digitar el código del Grupo o ficha de caracterización.</t>
  </si>
  <si>
    <t>Si conoce el código del elemento solicitado por favor diligéncielo, en caso contrario deje el espacio en blanco</t>
  </si>
  <si>
    <t>Digite la cantidad de bienes requerida</t>
  </si>
  <si>
    <t>Digite las observaciones que se deben tener en cuenta, relacionadas con el elemento solicitado.</t>
  </si>
  <si>
    <t>Firma de la persona que autoriza la entrega de elementos al cuentadante.</t>
  </si>
  <si>
    <t>b) El diligenciamiento del Formato de solicitud de bienes para el uso de cuentadantes - GIL-F-014, hace parte de las actividades para el Ingreso de Bienes, las cuales se encuentran descritas en la Guía para la Administración y Control de Bienes GIL-G-003.</t>
  </si>
  <si>
    <t>c)El formato es diligenciado por el/los cuentadantes que requieren los bienes para el cumplimiento de sus funciones y es firmado por el Director, Subdirector, Coordinador, jefe de área o supervisor de contrato que autoriza le entrega de los bienes al cuentadante.</t>
  </si>
  <si>
    <t>d) Se hace necesario diligenciar un Formato de solicitud de bienes para el uso de cuentadantes - GIL-F-014 por cada cuentadante o cuentadante múltiple que requiere los elementos para el desarrollo de sus funciones</t>
  </si>
  <si>
    <t>g) Este formato aplica para solicitud de bienes para cuentadantes unipersonales o cuentadantes múltiples.</t>
  </si>
  <si>
    <t>h) Para el caso de los cuentadantes múltiples se debe relacionar el nombre y los números de identificación de las personas que lo conforman.</t>
  </si>
  <si>
    <t>Digite el nombre del área a la cual pertenecen los cuentadantes que requieren los bienes.</t>
  </si>
  <si>
    <t>Digite el código del centro de costo al que pertenece el cuentadante que requiere los bienes.</t>
  </si>
  <si>
    <t>Digite el nombre del centro de costo al que pertenece el cuentadante que requiere los bienes.</t>
  </si>
  <si>
    <t>CUENTADANTE UNIPERSONAL: una sola persona a la que se asignaran los bienes.
CUENTADANTE MÚLTIPLE: Grupo de personas a las que se les asignaran los bienes y responden de manera solidaria.</t>
  </si>
  <si>
    <t>NOMBRE DEL CUENTADANTE UNIPERSONAL O CUENTADANTE MÚLTIPLE</t>
  </si>
  <si>
    <t>Digitel el nombre del cuentadante al que le se asignaran lo bienes, para el caso del cuentadante múltiple digite el nombre asignado.</t>
  </si>
  <si>
    <t>Digite el número de identificación del cuentadante al que se le asignaran los bienes, para el cuentadante múltiple si conoce el código asignado por el sistema de información digítelo; en caso contrario deje el espacio en blanco.</t>
  </si>
  <si>
    <t>AREA ADMINISTRATIVA: cuando los bienes solicitados serán utilizados en áreas administrativas.
FORMACIÓN: cuando los bienes solicitados serán utilizados para la formación.</t>
  </si>
  <si>
    <t>Describa de manera clara el nombre del elemento que se esta solicitando y las características del mismo si es necesario.</t>
  </si>
  <si>
    <t>La cantidad de bienes entregada puede ser inferior a la cantidad de bienes solicitados toda vez que la solicitud se atiende de acuerdo a las existencias físicas de bienes en cada almacén.</t>
  </si>
  <si>
    <t>Este espacio es diligenciado por el almacenista o persona del área de almacén que hace entrega de los bienes al cuentadante.</t>
  </si>
  <si>
    <t>Nota 1: No insertar comentarios en las casillas para dar instrucciones porque al imprimir el formato las instrucciones no se leen.</t>
  </si>
  <si>
    <t xml:space="preserve">Digitel el nombre del Jefe de área o Coordinador que autoriza la entrega de los bienes al cuentadante </t>
  </si>
  <si>
    <t xml:space="preserve"> </t>
  </si>
  <si>
    <t>Adicione todas  las filas que requiera.</t>
  </si>
  <si>
    <t>a) El Formato de solicitud de bienes para el uso de cuentadantes - GIL-F-014, tiene como objetivo ejercer un control por parte de los jefes de área y/o supervisores de contrato, a fin de que tengan pleno conocimiento de los bienes que son solicitados por los cuentadantes para el desarrollo de sus funciones o actividades y autoricen a través de este documento la entrega de los mismos por parte del almacén de cada centro de costo.</t>
  </si>
  <si>
    <t>f) El Formato de solicitud de bienes para el uso de cuentadantes GIL-F-014, es un documento soporte para la nota de salida de bienes, la cual es archivada de acuerdo a las tablas de retención documental del área de almacén e inventarios en cada centro de costo.</t>
  </si>
  <si>
    <t>PROCESO</t>
  </si>
  <si>
    <t>NOMBRE DEL FORMATO</t>
  </si>
  <si>
    <t>CLASIFICACIÓN DE LA INFORMACIÓN</t>
  </si>
  <si>
    <t>Pública:</t>
  </si>
  <si>
    <t>Pública Clasificada:</t>
  </si>
  <si>
    <t>Pública Reservada:</t>
  </si>
  <si>
    <t>Versión: 07</t>
  </si>
  <si>
    <t>GESTIÓN DE INFRAESTRUCTURA Y LOGÍSTICA</t>
  </si>
  <si>
    <t>FORMATO SOLICITUD DE BIENES PARA USO DE CUENTADANTES</t>
  </si>
  <si>
    <t>Nota: La cantidad de bienes entregada puede ser inferior a la cantidad de bienes solicitados toda vez que la solicitud se atiende de acuerdo a las existencias físicas  de bienes en cada almacén.</t>
  </si>
  <si>
    <t xml:space="preserve">	FORMATO SOLICITUD DE BIENES PARA USO DE CUENTADANTES</t>
  </si>
  <si>
    <t>e) El almacenista de cada centro de costo una vez recibe el formato de solicitud de bienes para el uso de cuentadante GIL-F-014, procede a realizar la nota de salida de los elementos y entregarlos al cuentadante. La entrega de bienes se realiza de acuerdo con las existencias registradas en el Kardex de cada almacén.</t>
  </si>
  <si>
    <t>ALAMBRE DULCE NEGRO, PARA AMARRE DE HIERRO, CALIBRE 18, PRESENTACIÓN KILOGRAMO (PRODUCTO - ALAMBRE DULCE)</t>
  </si>
  <si>
    <t>GRIS, BULTO X 50 KG, TIPO PORTLAN. (PRODCUTO CEMENTO)</t>
  </si>
  <si>
    <t>PUNTILLA DE HIERRO 2 1/2"X LB, CON CABEZA, PARA CONSTRUCCIÓN</t>
  </si>
  <si>
    <t>TABLON DE MADERA, LARGO 3M, ANCHO 30CM Y ESPESOR 3CM, N/A, TABLÓN DE MADERA LARGO 3M, ANCHO 30CM Y ESPESOR 3CM CEPILLADO POR UNA CARA, PARA USO DE FORMALETA ESTRUCTURAS EN CONCRETO</t>
  </si>
  <si>
    <t>VARILLA CORRUGADA G60 W #2 (1/4 PULG) X 6M. CUMPLE CON NTC 2289 AÑO 2012 - DECRETO 1513 AÑO 2012 - RESOLUCION 1856 AÑO 2017.</t>
  </si>
  <si>
    <t>VARILLA CORRUGADA G60 W #3 (3/8 PULG) X 6M. CUMPLE CON NTC 2289 AÑO 2012 - DECRETO 1513 AÑO 2012 - RESOLUCION 1856 AÑO 2017.</t>
  </si>
  <si>
    <t>VARILLA CORRUGADA G60 W #4 (1/2 PULG) X 6M. CUMPLE CON NTC 2289 AÑO 2012 - DECRETO 1513 AÑO 2012 - RESOLUCION 1856 AÑO 2017.</t>
  </si>
  <si>
    <t>ARENA GRUESA (CUMPLIMIENTO NTC 174 AGREGADOS PARA CONCRETO MF= 2,3 - 3,1), LA UNIDAD DE MEDIDA ES METRO CUBICO (M3) PARA ESTE ELEMENTO</t>
  </si>
  <si>
    <t>GRAVA TRITURADA 1/2" CON CUMPLIMIENTO DE LA NTC 174 " ESPECIFICACIONES DE LOS AGREGADOS PARA CONCRETOS"</t>
  </si>
  <si>
    <t>PIEDRA RAJÓN, METRO CUBICO, N/A, PIEDRA CON UN TAMAÑO PROMEDIO DE 12CM DE DIÁMETRO DE BUENA RESISTENCIA. SE UTILIZA PARA LA CONSTRUCCIÓN DE VÍAS Y CONSTRUCCIÓN DE PLACA HUELAS (CONCRETO CICLÓPEO). SU DESGASTE NO DEBE SER MAYOR AL 50% Y EL ÍNDICE DE PLASTICIDAD DEL MATERIAL FINO DEBE SER MENOR O IGUAL AL 6%, LA UNIDAD DE MEDIDA PARA ESTE ELEMENTO ES METRO CUBICO (M3)</t>
  </si>
  <si>
    <t>RECEBO TIPO INVIAS, MEZCLA DE MATERIALES GRANULARES GRUESOS Y FINOS (ARENA, ROCA TRITURADA) UTILIZADA PARA RELLENAR, NIVELAR Y ESTABILIZAR SUELOS.</t>
  </si>
  <si>
    <t>UN</t>
  </si>
  <si>
    <t>M3</t>
  </si>
  <si>
    <t>JOHN EDWIN MONTILLA BERNA</t>
  </si>
  <si>
    <t>SILVIA CRISTINA VASQUEZ CASTRO</t>
  </si>
  <si>
    <t>ID 3514797</t>
  </si>
  <si>
    <t>ID 3514795</t>
  </si>
  <si>
    <t>ID 3514812</t>
  </si>
  <si>
    <t>CAM</t>
  </si>
  <si>
    <t>ID 3514793</t>
  </si>
  <si>
    <t>CARLOS ANDRES TORRES</t>
  </si>
  <si>
    <t>ID 3514813</t>
  </si>
  <si>
    <t>ID 3514814</t>
  </si>
  <si>
    <t>ID 3514815</t>
  </si>
  <si>
    <t>NIXON GERMAN DIAZ MUÑOZ</t>
  </si>
  <si>
    <t>ID 3514773</t>
  </si>
  <si>
    <t>ID 3514775</t>
  </si>
  <si>
    <t>ID 3514796</t>
  </si>
  <si>
    <t>ID 3575967</t>
  </si>
  <si>
    <r>
      <rPr>
        <b/>
        <sz val="10"/>
        <color theme="1"/>
        <rFont val="Calibri"/>
        <family val="2"/>
        <scheme val="minor"/>
      </rPr>
      <t xml:space="preserve">ARENA GRUESA </t>
    </r>
    <r>
      <rPr>
        <sz val="10"/>
        <color theme="1"/>
        <rFont val="Calibri"/>
        <family val="2"/>
        <scheme val="minor"/>
      </rPr>
      <t>(CUMPLIMIENTO NTC 174 AGREGADOS PARA CONCRETO MF= 2,3 - 3,1), LA UNIDAD DE MEDIDA ES METRO CUBICO (M3) PARA ESTE ELEMENTO</t>
    </r>
  </si>
  <si>
    <t>ID 3514799</t>
  </si>
  <si>
    <t>ID 3514798</t>
  </si>
  <si>
    <t>ID 3514818</t>
  </si>
  <si>
    <t>ID 3514817</t>
  </si>
  <si>
    <t>ID 3514816</t>
  </si>
  <si>
    <t>ID 3514820</t>
  </si>
  <si>
    <t>ID 3514821</t>
  </si>
  <si>
    <t>ID 3514800</t>
  </si>
  <si>
    <t>ID 3514801</t>
  </si>
  <si>
    <t>ID 3514802</t>
  </si>
  <si>
    <t>ID 3514804</t>
  </si>
  <si>
    <t>ID 3514803</t>
  </si>
  <si>
    <t>NIXON GERMAN DIAZ</t>
  </si>
  <si>
    <t xml:space="preserve">NIXON GERMAN DIAZ </t>
  </si>
  <si>
    <t>SILVIA CRISTINA VÁSQUEZ CASTRO</t>
  </si>
  <si>
    <t>COORDINADORA ACADÉMICA DE PROGRAMAS ESPECIALES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</si>
</sst>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b/>
      <sz val="11"/>
      <color theme="1"/>
      <name val="Calibri"/>
      <family val="2"/>
      <scheme val="minor"/>
    </font>
    <font>
      <b/>
      <sz val="14"/>
      <color theme="1"/>
      <name val="Calibri"/>
      <family val="2"/>
      <scheme val="minor"/>
    </font>
    <font>
      <sz val="10"/>
      <name val="Arial"/>
      <family val="2"/>
    </font>
    <font>
      <sz val="12"/>
      <color theme="1"/>
      <name val="Calibri"/>
      <family val="2"/>
      <scheme val="minor"/>
    </font>
    <font>
      <sz val="12"/>
      <color theme="1"/>
      <name val="Arial"/>
      <family val="2"/>
    </font>
    <font>
      <sz val="11"/>
      <color rgb="FFFF0000"/>
      <name val="Arial"/>
      <family val="2"/>
    </font>
    <font>
      <b/>
      <sz val="11"/>
      <name val="Arial"/>
      <family val="2"/>
    </font>
    <font>
      <sz val="11"/>
      <name val="Arial"/>
      <family val="2"/>
    </font>
    <font>
      <sz val="11"/>
      <color theme="1"/>
      <name val="Arial"/>
      <family val="2"/>
    </font>
    <font>
      <sz val="12"/>
      <color theme="0"/>
      <name val="Arial"/>
      <family val="2"/>
    </font>
    <font>
      <b/>
      <sz val="12"/>
      <color theme="0"/>
      <name val="Arial"/>
      <family val="2"/>
    </font>
    <font>
      <b/>
      <sz val="14"/>
      <color theme="0"/>
      <name val="Arial"/>
      <family val="2"/>
    </font>
    <font>
      <b/>
      <sz val="14"/>
      <name val="Arial"/>
      <family val="2"/>
    </font>
    <font>
      <sz val="10"/>
      <color theme="1"/>
      <name val="Arial"/>
      <family val="2"/>
    </font>
    <font>
      <b/>
      <sz val="10"/>
      <color theme="1"/>
      <name val="Arial"/>
      <family val="2"/>
    </font>
    <font>
      <b/>
      <sz val="12"/>
      <color theme="0"/>
      <name val="Calibri"/>
      <family val="2"/>
      <scheme val="minor"/>
    </font>
    <font>
      <b/>
      <sz val="12"/>
      <color theme="1"/>
      <name val="Calibri"/>
      <family val="2"/>
      <scheme val="minor"/>
    </font>
    <font>
      <b/>
      <sz val="14"/>
      <color theme="0"/>
      <name val="Calibri"/>
      <family val="2"/>
      <scheme val="minor"/>
    </font>
    <font>
      <b/>
      <sz val="16"/>
      <color theme="1"/>
      <name val="Calibri"/>
      <family val="2"/>
      <scheme val="minor"/>
    </font>
    <font>
      <sz val="12"/>
      <color rgb="FF000000"/>
      <name val="Calibri"/>
      <family val="2"/>
      <scheme val="minor"/>
    </font>
    <font>
      <sz val="10"/>
      <color theme="1"/>
      <name val="Calibri"/>
      <family val="2"/>
      <scheme val="minor"/>
    </font>
    <font>
      <sz val="10"/>
      <color rgb="FF000000"/>
      <name val="Calibri"/>
      <family val="2"/>
      <scheme val="minor"/>
    </font>
    <font>
      <sz val="12"/>
      <name val="Calibri"/>
      <family val="2"/>
      <scheme val="minor"/>
    </font>
    <font>
      <sz val="10"/>
      <color rgb="FF000000"/>
      <name val="Arial"/>
      <family val="2"/>
    </font>
    <font>
      <b/>
      <sz val="10"/>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diagonal/>
    </border>
    <border>
      <left/>
      <right/>
      <top/>
      <bottom style="medium">
        <color indexed="64"/>
      </bottom>
      <diagonal/>
    </border>
    <border>
      <left/>
      <right/>
      <top style="thin">
        <color indexed="64"/>
      </top>
      <bottom/>
      <diagonal/>
    </border>
    <border>
      <left/>
      <right/>
      <top style="medium">
        <color indexed="64"/>
      </top>
      <bottom style="thin">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s>
  <cellStyleXfs count="3">
    <xf numFmtId="0" fontId="0" fillId="0" borderId="0"/>
    <xf numFmtId="0" fontId="3" fillId="0" borderId="0"/>
    <xf numFmtId="0" fontId="4" fillId="0" borderId="0"/>
  </cellStyleXfs>
  <cellXfs count="196">
    <xf numFmtId="0" fontId="0" fillId="0" borderId="0" xfId="0"/>
    <xf numFmtId="0" fontId="0" fillId="0" borderId="1" xfId="0" applyBorder="1"/>
    <xf numFmtId="0" fontId="0" fillId="0" borderId="0" xfId="0" applyAlignment="1">
      <alignment vertical="center"/>
    </xf>
    <xf numFmtId="0" fontId="0" fillId="0" borderId="0" xfId="0" applyAlignment="1">
      <alignment horizontal="right"/>
    </xf>
    <xf numFmtId="0" fontId="1" fillId="0" borderId="2" xfId="0" applyFont="1" applyBorder="1"/>
    <xf numFmtId="0" fontId="1" fillId="0" borderId="3" xfId="0" applyFont="1" applyBorder="1"/>
    <xf numFmtId="0" fontId="1" fillId="0" borderId="3" xfId="0" applyFont="1" applyBorder="1" applyAlignment="1">
      <alignment horizontal="left"/>
    </xf>
    <xf numFmtId="0" fontId="5" fillId="0" borderId="0" xfId="2" applyFont="1"/>
    <xf numFmtId="0" fontId="6" fillId="0" borderId="0" xfId="2" applyFont="1"/>
    <xf numFmtId="0" fontId="6" fillId="0" borderId="0" xfId="2" applyFont="1" applyAlignment="1">
      <alignment vertical="center"/>
    </xf>
    <xf numFmtId="0" fontId="14" fillId="0" borderId="0" xfId="2" applyFont="1"/>
    <xf numFmtId="0" fontId="14" fillId="2" borderId="0" xfId="2" applyFont="1" applyFill="1"/>
    <xf numFmtId="0" fontId="5" fillId="2" borderId="0" xfId="2" applyFont="1" applyFill="1"/>
    <xf numFmtId="0" fontId="1" fillId="0" borderId="8" xfId="0" applyFont="1" applyBorder="1"/>
    <xf numFmtId="0" fontId="1" fillId="0" borderId="8" xfId="0" applyFont="1" applyBorder="1" applyAlignment="1">
      <alignment horizontal="left"/>
    </xf>
    <xf numFmtId="0" fontId="0" fillId="0" borderId="6" xfId="0" applyBorder="1"/>
    <xf numFmtId="0" fontId="1" fillId="0" borderId="6" xfId="0" applyFont="1" applyBorder="1" applyAlignment="1">
      <alignment horizontal="left"/>
    </xf>
    <xf numFmtId="0" fontId="1" fillId="0" borderId="6" xfId="0" applyFont="1" applyBorder="1" applyAlignment="1">
      <alignment horizontal="center"/>
    </xf>
    <xf numFmtId="0" fontId="9" fillId="0" borderId="1" xfId="2" applyFont="1" applyBorder="1" applyAlignment="1">
      <alignment horizontal="justify" vertical="center" wrapText="1"/>
    </xf>
    <xf numFmtId="0" fontId="15" fillId="0" borderId="1" xfId="2" applyFont="1" applyBorder="1" applyAlignment="1">
      <alignment horizontal="left" vertical="center"/>
    </xf>
    <xf numFmtId="0" fontId="15" fillId="0" borderId="1" xfId="2" applyFont="1" applyBorder="1" applyAlignment="1">
      <alignment horizontal="left" vertical="center" wrapText="1"/>
    </xf>
    <xf numFmtId="0" fontId="4" fillId="0" borderId="0" xfId="0" applyFont="1"/>
    <xf numFmtId="0" fontId="5" fillId="0" borderId="0" xfId="2" applyFont="1" applyAlignment="1">
      <alignment vertical="center"/>
    </xf>
    <xf numFmtId="0" fontId="0" fillId="0" borderId="5" xfId="0" applyBorder="1"/>
    <xf numFmtId="0" fontId="1" fillId="0" borderId="5" xfId="0" applyFont="1" applyBorder="1"/>
    <xf numFmtId="0" fontId="17" fillId="0" borderId="0" xfId="0" applyFont="1" applyAlignment="1">
      <alignment vertical="center"/>
    </xf>
    <xf numFmtId="0" fontId="16" fillId="0" borderId="0" xfId="0" applyFont="1" applyAlignment="1">
      <alignment vertical="center"/>
    </xf>
    <xf numFmtId="0" fontId="10" fillId="0" borderId="0" xfId="2" applyFont="1" applyAlignment="1">
      <alignment horizontal="center" vertical="center"/>
    </xf>
    <xf numFmtId="0" fontId="17" fillId="0" borderId="0" xfId="0" applyFont="1" applyAlignment="1">
      <alignment vertical="center" wrapText="1"/>
    </xf>
    <xf numFmtId="0" fontId="14" fillId="0" borderId="1" xfId="2" applyFont="1" applyBorder="1"/>
    <xf numFmtId="0" fontId="19" fillId="0" borderId="15" xfId="0" applyFont="1" applyBorder="1" applyAlignment="1">
      <alignment horizontal="center" vertical="center"/>
    </xf>
    <xf numFmtId="0" fontId="11" fillId="3" borderId="1" xfId="2" applyFont="1" applyFill="1" applyBorder="1" applyAlignment="1">
      <alignment horizontal="center" vertical="center"/>
    </xf>
    <xf numFmtId="0" fontId="1" fillId="0" borderId="5" xfId="0" applyFont="1" applyBorder="1" applyAlignment="1">
      <alignment horizontal="left"/>
    </xf>
    <xf numFmtId="0" fontId="1" fillId="0" borderId="7" xfId="0" applyFont="1" applyBorder="1" applyAlignment="1">
      <alignment horizontal="center"/>
    </xf>
    <xf numFmtId="0" fontId="1" fillId="0" borderId="5" xfId="0" applyFont="1" applyBorder="1" applyAlignment="1">
      <alignment horizontal="left"/>
    </xf>
    <xf numFmtId="0" fontId="1" fillId="0" borderId="7" xfId="0" applyFont="1" applyBorder="1" applyAlignment="1">
      <alignment horizontal="center"/>
    </xf>
    <xf numFmtId="0" fontId="20" fillId="0" borderId="16" xfId="0" applyFont="1" applyBorder="1" applyAlignment="1">
      <alignment horizontal="center" vertical="center" wrapText="1"/>
    </xf>
    <xf numFmtId="0" fontId="21" fillId="0" borderId="0" xfId="0" applyFont="1" applyBorder="1" applyAlignment="1">
      <alignment horizontal="center" vertical="center"/>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22" fillId="4" borderId="1" xfId="0" applyFont="1" applyFill="1" applyBorder="1" applyAlignment="1">
      <alignment horizontal="center" vertical="center"/>
    </xf>
    <xf numFmtId="2" fontId="4" fillId="0" borderId="1" xfId="0" applyNumberFormat="1" applyFont="1" applyBorder="1" applyAlignment="1">
      <alignment horizontal="center" vertical="center" wrapText="1"/>
    </xf>
    <xf numFmtId="0" fontId="2" fillId="0" borderId="1" xfId="0" applyFont="1" applyBorder="1" applyAlignment="1">
      <alignment vertical="center" wrapText="1"/>
    </xf>
    <xf numFmtId="0" fontId="2" fillId="0" borderId="4" xfId="0" applyFont="1" applyBorder="1" applyAlignment="1">
      <alignment vertical="center" wrapText="1"/>
    </xf>
    <xf numFmtId="0" fontId="0" fillId="0" borderId="1" xfId="0" applyBorder="1" applyAlignment="1">
      <alignment horizontal="center" vertical="center"/>
    </xf>
    <xf numFmtId="0" fontId="0" fillId="0" borderId="15" xfId="0" applyBorder="1"/>
    <xf numFmtId="0" fontId="1" fillId="0" borderId="12" xfId="0" applyFont="1" applyBorder="1"/>
    <xf numFmtId="0" fontId="1" fillId="0" borderId="0" xfId="0" applyFont="1" applyBorder="1"/>
    <xf numFmtId="0" fontId="0" fillId="0" borderId="0" xfId="0" applyBorder="1" applyAlignment="1">
      <alignment horizontal="center"/>
    </xf>
    <xf numFmtId="0" fontId="1" fillId="0" borderId="0" xfId="0" applyFont="1" applyBorder="1" applyAlignment="1">
      <alignment horizontal="right"/>
    </xf>
    <xf numFmtId="0" fontId="1" fillId="0" borderId="12" xfId="0" applyFont="1" applyBorder="1" applyAlignment="1">
      <alignment horizontal="right"/>
    </xf>
    <xf numFmtId="0" fontId="0" fillId="0" borderId="0" xfId="0" applyBorder="1" applyAlignment="1">
      <alignment horizontal="right"/>
    </xf>
    <xf numFmtId="0" fontId="0" fillId="0" borderId="13" xfId="0" applyBorder="1" applyAlignment="1">
      <alignment horizontal="center"/>
    </xf>
    <xf numFmtId="0" fontId="0" fillId="0" borderId="12" xfId="0" applyBorder="1"/>
    <xf numFmtId="0" fontId="0" fillId="0" borderId="0" xfId="0" applyBorder="1"/>
    <xf numFmtId="0" fontId="0" fillId="0" borderId="13" xfId="0" applyBorder="1"/>
    <xf numFmtId="0" fontId="0" fillId="0" borderId="17" xfId="0" applyBorder="1"/>
    <xf numFmtId="0" fontId="4" fillId="0" borderId="0" xfId="0" applyFont="1" applyBorder="1" applyAlignment="1">
      <alignment vertical="center"/>
    </xf>
    <xf numFmtId="0" fontId="17" fillId="0" borderId="10" xfId="0" applyFont="1" applyBorder="1" applyAlignment="1">
      <alignment vertical="center" wrapText="1"/>
    </xf>
    <xf numFmtId="0" fontId="1" fillId="0" borderId="0" xfId="0" applyFont="1" applyBorder="1" applyAlignment="1">
      <alignment horizontal="center" wrapText="1"/>
    </xf>
    <xf numFmtId="0" fontId="1" fillId="0" borderId="0" xfId="0" applyFont="1" applyBorder="1" applyAlignment="1">
      <alignment horizontal="right"/>
    </xf>
    <xf numFmtId="0" fontId="1" fillId="0" borderId="12" xfId="0" applyFont="1" applyBorder="1" applyAlignment="1">
      <alignment horizontal="left"/>
    </xf>
    <xf numFmtId="0" fontId="1" fillId="0" borderId="0" xfId="0" applyFont="1" applyBorder="1" applyAlignment="1">
      <alignment horizontal="left"/>
    </xf>
    <xf numFmtId="0" fontId="1" fillId="0" borderId="19" xfId="0" applyFont="1" applyBorder="1" applyAlignment="1">
      <alignment horizontal="center"/>
    </xf>
    <xf numFmtId="0" fontId="1" fillId="0" borderId="12" xfId="0" applyFont="1" applyBorder="1" applyAlignment="1">
      <alignment horizontal="left" vertical="center"/>
    </xf>
    <xf numFmtId="0" fontId="1" fillId="0" borderId="0" xfId="0" applyFont="1" applyBorder="1" applyAlignment="1">
      <alignment horizontal="left" vertical="center"/>
    </xf>
    <xf numFmtId="0" fontId="1" fillId="0" borderId="13" xfId="0" applyFont="1" applyBorder="1" applyAlignment="1">
      <alignment horizontal="right"/>
    </xf>
    <xf numFmtId="0" fontId="1" fillId="0" borderId="11" xfId="0" applyFont="1" applyBorder="1" applyAlignment="1">
      <alignment horizontal="left"/>
    </xf>
    <xf numFmtId="0" fontId="1" fillId="0" borderId="9" xfId="0" applyFont="1" applyBorder="1" applyAlignment="1">
      <alignment horizontal="left"/>
    </xf>
    <xf numFmtId="0" fontId="1" fillId="0" borderId="13" xfId="0" applyFont="1" applyBorder="1" applyAlignment="1">
      <alignment horizontal="left"/>
    </xf>
    <xf numFmtId="0" fontId="1" fillId="0" borderId="22" xfId="0" applyFont="1" applyBorder="1" applyAlignment="1">
      <alignment horizontal="left"/>
    </xf>
    <xf numFmtId="0" fontId="1" fillId="0" borderId="10" xfId="0" applyFont="1" applyBorder="1" applyAlignment="1">
      <alignment horizontal="left"/>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9" xfId="0" applyFont="1" applyBorder="1" applyAlignment="1">
      <alignment horizontal="center"/>
    </xf>
    <xf numFmtId="0" fontId="1" fillId="0" borderId="1" xfId="0" applyFont="1" applyBorder="1" applyAlignment="1">
      <alignment horizontal="center" vertical="center" wrapText="1"/>
    </xf>
    <xf numFmtId="0" fontId="0" fillId="0" borderId="1" xfId="0" applyBorder="1" applyAlignment="1">
      <alignment horizontal="center" vertical="center"/>
    </xf>
    <xf numFmtId="0" fontId="1" fillId="0" borderId="11" xfId="0" applyFont="1" applyBorder="1" applyAlignment="1">
      <alignment horizontal="left"/>
    </xf>
    <xf numFmtId="0" fontId="1" fillId="0" borderId="5" xfId="0" applyFont="1" applyBorder="1" applyAlignment="1">
      <alignment horizontal="left"/>
    </xf>
    <xf numFmtId="0" fontId="1" fillId="0" borderId="0" xfId="0" applyFont="1" applyBorder="1" applyAlignment="1">
      <alignment horizontal="left"/>
    </xf>
    <xf numFmtId="0" fontId="1" fillId="0" borderId="1" xfId="0" applyFont="1" applyBorder="1" applyAlignment="1">
      <alignment horizontal="center" vertical="center"/>
    </xf>
    <xf numFmtId="0" fontId="1" fillId="0" borderId="12" xfId="0" applyFont="1" applyBorder="1" applyAlignment="1">
      <alignment horizontal="left"/>
    </xf>
    <xf numFmtId="0" fontId="1" fillId="0" borderId="0" xfId="0" applyFont="1" applyBorder="1" applyAlignment="1">
      <alignment horizontal="right"/>
    </xf>
    <xf numFmtId="0" fontId="1" fillId="0" borderId="13" xfId="0" applyFont="1" applyBorder="1" applyAlignment="1">
      <alignment horizontal="right"/>
    </xf>
    <xf numFmtId="0" fontId="1" fillId="0" borderId="7" xfId="0" applyFont="1" applyBorder="1" applyAlignment="1">
      <alignment horizontal="center"/>
    </xf>
    <xf numFmtId="0" fontId="0" fillId="0" borderId="1" xfId="0" applyBorder="1" applyAlignment="1">
      <alignment horizontal="center" vertical="center"/>
    </xf>
    <xf numFmtId="0" fontId="0" fillId="0" borderId="2" xfId="0" applyBorder="1" applyAlignment="1">
      <alignment horizontal="center"/>
    </xf>
    <xf numFmtId="0" fontId="0" fillId="0" borderId="1" xfId="0" applyBorder="1" applyAlignment="1">
      <alignment horizontal="center" vertical="center"/>
    </xf>
    <xf numFmtId="0" fontId="0" fillId="0" borderId="7" xfId="0" applyBorder="1" applyAlignment="1">
      <alignment horizontal="center"/>
    </xf>
    <xf numFmtId="0" fontId="1" fillId="0" borderId="19" xfId="0" applyFont="1" applyBorder="1" applyAlignment="1">
      <alignment horizontal="center"/>
    </xf>
    <xf numFmtId="0" fontId="0" fillId="0" borderId="19" xfId="0" applyBorder="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2" xfId="0" applyFont="1" applyBorder="1" applyAlignment="1">
      <alignment horizontal="left"/>
    </xf>
    <xf numFmtId="0" fontId="1" fillId="0" borderId="0" xfId="0" applyFont="1" applyBorder="1" applyAlignment="1">
      <alignment horizontal="left"/>
    </xf>
    <xf numFmtId="0" fontId="1" fillId="0" borderId="0" xfId="0" applyFont="1" applyBorder="1" applyAlignment="1">
      <alignment horizontal="right"/>
    </xf>
    <xf numFmtId="0" fontId="1" fillId="0" borderId="13" xfId="0" applyFont="1" applyBorder="1" applyAlignment="1">
      <alignment horizontal="right"/>
    </xf>
    <xf numFmtId="0" fontId="1" fillId="0" borderId="7" xfId="0" applyFont="1" applyBorder="1" applyAlignment="1">
      <alignment horizontal="center"/>
    </xf>
    <xf numFmtId="0" fontId="1" fillId="0" borderId="11" xfId="0" applyFont="1" applyBorder="1" applyAlignment="1">
      <alignment horizontal="left"/>
    </xf>
    <xf numFmtId="0" fontId="1" fillId="0" borderId="5" xfId="0" applyFont="1" applyBorder="1" applyAlignment="1">
      <alignment horizontal="left"/>
    </xf>
    <xf numFmtId="2" fontId="23" fillId="2" borderId="4" xfId="0" applyNumberFormat="1" applyFont="1" applyFill="1" applyBorder="1" applyAlignment="1">
      <alignment horizontal="center" vertical="center" wrapText="1"/>
    </xf>
    <xf numFmtId="2" fontId="23" fillId="2" borderId="1" xfId="0" applyNumberFormat="1" applyFont="1" applyFill="1" applyBorder="1" applyAlignment="1">
      <alignment horizontal="center" vertical="center" wrapText="1"/>
    </xf>
    <xf numFmtId="0" fontId="1" fillId="0" borderId="11" xfId="0" applyFont="1" applyBorder="1" applyAlignment="1">
      <alignment horizontal="left"/>
    </xf>
    <xf numFmtId="0" fontId="1" fillId="0" borderId="5" xfId="0" applyFont="1" applyBorder="1" applyAlignment="1">
      <alignment horizontal="left"/>
    </xf>
    <xf numFmtId="0" fontId="1" fillId="0" borderId="12" xfId="0" applyFont="1" applyBorder="1" applyAlignment="1">
      <alignment horizontal="left"/>
    </xf>
    <xf numFmtId="0" fontId="1" fillId="0" borderId="0" xfId="0" applyFont="1" applyBorder="1" applyAlignment="1">
      <alignment horizontal="left"/>
    </xf>
    <xf numFmtId="0" fontId="1" fillId="0" borderId="19" xfId="0" applyFont="1" applyBorder="1" applyAlignment="1">
      <alignment horizontal="center"/>
    </xf>
    <xf numFmtId="0" fontId="1" fillId="0" borderId="0" xfId="0" applyFont="1" applyBorder="1" applyAlignment="1">
      <alignment horizontal="right"/>
    </xf>
    <xf numFmtId="0" fontId="1" fillId="0" borderId="13" xfId="0" applyFont="1" applyBorder="1" applyAlignment="1">
      <alignment horizontal="right"/>
    </xf>
    <xf numFmtId="0" fontId="1" fillId="0" borderId="7" xfId="0" applyFont="1" applyBorder="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xf>
    <xf numFmtId="0" fontId="0" fillId="0" borderId="7" xfId="0" applyBorder="1" applyAlignment="1">
      <alignment horizontal="center"/>
    </xf>
    <xf numFmtId="0" fontId="1" fillId="0" borderId="0" xfId="0" applyFont="1" applyBorder="1" applyAlignment="1">
      <alignment horizontal="right"/>
    </xf>
    <xf numFmtId="0" fontId="0" fillId="0" borderId="19" xfId="0" applyBorder="1" applyAlignment="1">
      <alignment horizontal="center"/>
    </xf>
    <xf numFmtId="1" fontId="23" fillId="2" borderId="4" xfId="0" applyNumberFormat="1" applyFont="1" applyFill="1" applyBorder="1" applyAlignment="1">
      <alignment horizontal="center" vertical="center" wrapText="1"/>
    </xf>
    <xf numFmtId="1" fontId="23" fillId="2" borderId="1" xfId="0" applyNumberFormat="1" applyFont="1" applyFill="1" applyBorder="1" applyAlignment="1">
      <alignment horizontal="center" vertical="center" wrapText="1"/>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16" fillId="3" borderId="1" xfId="0" applyFont="1" applyFill="1" applyBorder="1" applyAlignment="1">
      <alignment horizontal="center" vertical="center"/>
    </xf>
    <xf numFmtId="0" fontId="9" fillId="0" borderId="1" xfId="2" applyFont="1" applyBorder="1" applyAlignment="1">
      <alignment horizontal="justify" vertical="center" wrapText="1"/>
    </xf>
    <xf numFmtId="0" fontId="8" fillId="0" borderId="1" xfId="2" applyFont="1" applyBorder="1" applyAlignment="1">
      <alignment horizontal="left" vertical="center"/>
    </xf>
    <xf numFmtId="0" fontId="9" fillId="0" borderId="1" xfId="2" applyFont="1" applyBorder="1" applyAlignment="1">
      <alignment horizontal="left" vertical="center" wrapText="1"/>
    </xf>
    <xf numFmtId="0" fontId="9" fillId="0" borderId="1" xfId="0" applyFont="1" applyBorder="1" applyAlignment="1">
      <alignment horizontal="justify" vertical="center" wrapText="1"/>
    </xf>
    <xf numFmtId="0" fontId="8" fillId="0" borderId="1" xfId="2" applyFont="1" applyBorder="1" applyAlignment="1">
      <alignment horizontal="left"/>
    </xf>
    <xf numFmtId="0" fontId="12" fillId="3" borderId="1" xfId="2" applyFont="1" applyFill="1" applyBorder="1" applyAlignment="1">
      <alignment horizontal="center"/>
    </xf>
    <xf numFmtId="0" fontId="11" fillId="3" borderId="1" xfId="2" applyFont="1" applyFill="1" applyBorder="1" applyAlignment="1">
      <alignment horizontal="center" vertical="center"/>
    </xf>
    <xf numFmtId="0" fontId="7" fillId="0" borderId="1" xfId="2" applyFont="1" applyBorder="1" applyAlignment="1">
      <alignment horizontal="left" wrapText="1"/>
    </xf>
    <xf numFmtId="0" fontId="7" fillId="0" borderId="1" xfId="2" applyFont="1" applyBorder="1" applyAlignment="1">
      <alignment horizontal="left" vertical="center"/>
    </xf>
    <xf numFmtId="0" fontId="13" fillId="0" borderId="1" xfId="2" applyFont="1" applyBorder="1" applyAlignment="1">
      <alignment horizontal="center" vertical="center" wrapText="1"/>
    </xf>
    <xf numFmtId="0" fontId="12" fillId="0" borderId="1" xfId="2" applyFont="1" applyBorder="1" applyAlignment="1">
      <alignment horizontal="center"/>
    </xf>
    <xf numFmtId="0" fontId="0" fillId="0" borderId="2" xfId="0" applyBorder="1" applyAlignment="1">
      <alignment horizontal="center"/>
    </xf>
    <xf numFmtId="0" fontId="1" fillId="0" borderId="0" xfId="0" applyFont="1" applyBorder="1" applyAlignment="1">
      <alignment horizontal="justify" vertical="top" wrapText="1"/>
    </xf>
    <xf numFmtId="0" fontId="0" fillId="0" borderId="0" xfId="0" applyBorder="1" applyAlignment="1">
      <alignment horizontal="justify" vertical="top" wrapText="1"/>
    </xf>
    <xf numFmtId="0" fontId="0" fillId="0" borderId="13" xfId="0" applyBorder="1" applyAlignment="1">
      <alignment horizontal="justify" vertical="top" wrapText="1"/>
    </xf>
    <xf numFmtId="0" fontId="0" fillId="0" borderId="2" xfId="0" applyBorder="1" applyAlignment="1">
      <alignment horizontal="justify" vertical="top" wrapText="1"/>
    </xf>
    <xf numFmtId="0" fontId="0" fillId="0" borderId="19" xfId="0" applyBorder="1" applyAlignment="1">
      <alignment horizontal="justify" vertical="top" wrapText="1"/>
    </xf>
    <xf numFmtId="0" fontId="0" fillId="0" borderId="1" xfId="0" applyBorder="1" applyAlignment="1">
      <alignment horizontal="center"/>
    </xf>
    <xf numFmtId="0" fontId="0" fillId="0" borderId="4" xfId="0" applyBorder="1" applyAlignment="1">
      <alignment horizontal="justify" vertical="center"/>
    </xf>
    <xf numFmtId="0" fontId="0" fillId="0" borderId="1" xfId="0" applyBorder="1" applyAlignment="1">
      <alignment horizontal="center" vertical="center"/>
    </xf>
    <xf numFmtId="0" fontId="0" fillId="0" borderId="7" xfId="0" applyBorder="1" applyAlignment="1">
      <alignment horizontal="center"/>
    </xf>
    <xf numFmtId="0" fontId="0" fillId="0" borderId="18" xfId="0" applyBorder="1" applyAlignment="1">
      <alignment horizontal="center"/>
    </xf>
    <xf numFmtId="0" fontId="0" fillId="0" borderId="1" xfId="0" applyBorder="1" applyAlignment="1">
      <alignment horizontal="justify" vertical="center"/>
    </xf>
    <xf numFmtId="0" fontId="1" fillId="0" borderId="2" xfId="0" applyFont="1" applyBorder="1" applyAlignment="1">
      <alignment horizontal="center"/>
    </xf>
    <xf numFmtId="0" fontId="1" fillId="0" borderId="19" xfId="0" applyFont="1" applyBorder="1" applyAlignment="1">
      <alignment horizontal="center"/>
    </xf>
    <xf numFmtId="0" fontId="1" fillId="0" borderId="12" xfId="0" applyFont="1" applyBorder="1" applyAlignment="1">
      <alignment horizontal="left"/>
    </xf>
    <xf numFmtId="0" fontId="1" fillId="0" borderId="0" xfId="0" applyFont="1" applyBorder="1" applyAlignment="1">
      <alignment horizontal="left"/>
    </xf>
    <xf numFmtId="0" fontId="1" fillId="0" borderId="0" xfId="0" applyFont="1" applyBorder="1" applyAlignment="1">
      <alignment horizontal="right"/>
    </xf>
    <xf numFmtId="0" fontId="1" fillId="0" borderId="13" xfId="0" applyFont="1" applyBorder="1" applyAlignment="1">
      <alignment horizontal="right"/>
    </xf>
    <xf numFmtId="0" fontId="1" fillId="0" borderId="7" xfId="0" applyFont="1" applyBorder="1" applyAlignment="1">
      <alignment horizontal="center"/>
    </xf>
    <xf numFmtId="0" fontId="1" fillId="0" borderId="14" xfId="0" applyFont="1" applyBorder="1" applyAlignment="1">
      <alignment horizontal="center" vertical="center" wrapText="1"/>
    </xf>
    <xf numFmtId="0" fontId="1" fillId="0" borderId="14" xfId="0" applyFont="1" applyBorder="1" applyAlignment="1">
      <alignment horizontal="center" vertical="center"/>
    </xf>
    <xf numFmtId="0" fontId="0" fillId="0" borderId="19" xfId="0" applyBorder="1" applyAlignment="1">
      <alignment horizont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3" xfId="0" applyFont="1" applyBorder="1" applyAlignment="1">
      <alignment horizontal="center" wrapText="1"/>
    </xf>
    <xf numFmtId="0" fontId="1" fillId="0" borderId="3" xfId="0" applyFont="1" applyBorder="1" applyAlignment="1">
      <alignment horizontal="center"/>
    </xf>
    <xf numFmtId="0" fontId="1" fillId="0" borderId="21" xfId="0" applyFont="1" applyBorder="1" applyAlignment="1">
      <alignment horizontal="center"/>
    </xf>
    <xf numFmtId="0" fontId="1" fillId="0" borderId="12" xfId="0" applyFont="1" applyBorder="1" applyAlignment="1">
      <alignment horizontal="left" wrapText="1"/>
    </xf>
    <xf numFmtId="0" fontId="1" fillId="0" borderId="0" xfId="0" applyFont="1" applyBorder="1" applyAlignment="1">
      <alignment horizontal="left" wrapText="1"/>
    </xf>
    <xf numFmtId="0" fontId="19" fillId="0" borderId="12" xfId="0" applyFont="1" applyBorder="1" applyAlignment="1">
      <alignment horizontal="center" vertical="center"/>
    </xf>
    <xf numFmtId="0" fontId="19" fillId="0" borderId="0" xfId="0" applyFont="1" applyBorder="1" applyAlignment="1">
      <alignment horizontal="center" vertical="center"/>
    </xf>
    <xf numFmtId="0" fontId="17" fillId="0" borderId="0" xfId="0" applyFont="1" applyBorder="1" applyAlignment="1">
      <alignment horizontal="center" vertical="center" wrapText="1"/>
    </xf>
    <xf numFmtId="0" fontId="17" fillId="0" borderId="13" xfId="0" applyFont="1" applyBorder="1" applyAlignment="1">
      <alignment horizontal="center" vertical="center" wrapText="1"/>
    </xf>
    <xf numFmtId="0" fontId="1" fillId="0" borderId="11" xfId="0" applyFont="1" applyBorder="1" applyAlignment="1">
      <alignment horizontal="left"/>
    </xf>
    <xf numFmtId="0" fontId="1" fillId="0" borderId="5" xfId="0" applyFont="1" applyBorder="1" applyAlignment="1">
      <alignment horizontal="left"/>
    </xf>
    <xf numFmtId="0" fontId="2" fillId="0" borderId="8" xfId="0" applyFont="1" applyBorder="1" applyAlignment="1">
      <alignment horizontal="center" wrapText="1"/>
    </xf>
    <xf numFmtId="0" fontId="1" fillId="0" borderId="8" xfId="0" applyFont="1" applyBorder="1" applyAlignment="1">
      <alignment horizontal="center" wrapText="1"/>
    </xf>
    <xf numFmtId="0" fontId="1" fillId="0" borderId="20" xfId="0" applyFont="1" applyBorder="1" applyAlignment="1">
      <alignment horizontal="center" wrapText="1"/>
    </xf>
    <xf numFmtId="0" fontId="18" fillId="3" borderId="15" xfId="0" applyFont="1" applyFill="1" applyBorder="1" applyAlignment="1">
      <alignment horizontal="center" vertical="center"/>
    </xf>
    <xf numFmtId="0" fontId="18" fillId="3" borderId="7" xfId="0" applyFont="1" applyFill="1" applyBorder="1" applyAlignment="1">
      <alignment horizontal="center" vertical="center"/>
    </xf>
    <xf numFmtId="0" fontId="18" fillId="3" borderId="18" xfId="0" applyFont="1" applyFill="1" applyBorder="1" applyAlignment="1">
      <alignment horizontal="center" vertical="center"/>
    </xf>
    <xf numFmtId="0" fontId="2" fillId="0" borderId="1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9" xfId="0" applyFont="1" applyBorder="1" applyAlignment="1">
      <alignment horizontal="center" vertical="center" wrapText="1"/>
    </xf>
    <xf numFmtId="0" fontId="18" fillId="3" borderId="12" xfId="0" applyFont="1" applyFill="1" applyBorder="1" applyAlignment="1">
      <alignment horizontal="center" vertical="center"/>
    </xf>
    <xf numFmtId="0" fontId="18" fillId="3" borderId="0" xfId="0" applyFont="1" applyFill="1" applyBorder="1" applyAlignment="1">
      <alignment horizontal="center" vertical="center"/>
    </xf>
    <xf numFmtId="0" fontId="2" fillId="0" borderId="12" xfId="0" applyFont="1" applyBorder="1" applyAlignment="1">
      <alignment horizontal="center" vertical="center"/>
    </xf>
    <xf numFmtId="0" fontId="2" fillId="0" borderId="0" xfId="0" applyFont="1" applyAlignment="1">
      <alignment horizontal="center" vertical="center"/>
    </xf>
    <xf numFmtId="0" fontId="18" fillId="3" borderId="0" xfId="0" applyFont="1" applyFill="1" applyAlignment="1">
      <alignment horizontal="center" vertical="center"/>
    </xf>
    <xf numFmtId="0" fontId="2" fillId="0" borderId="12" xfId="0" applyFont="1" applyBorder="1" applyAlignment="1">
      <alignment horizontal="center" vertical="center" wrapText="1"/>
    </xf>
    <xf numFmtId="0" fontId="0" fillId="0" borderId="16" xfId="0" applyBorder="1" applyAlignment="1">
      <alignment horizontal="center"/>
    </xf>
    <xf numFmtId="0" fontId="0" fillId="0" borderId="21" xfId="0" applyBorder="1" applyAlignment="1">
      <alignment horizontal="center"/>
    </xf>
    <xf numFmtId="0" fontId="0" fillId="0" borderId="16" xfId="0" applyBorder="1" applyAlignment="1">
      <alignment horizontal="justify" vertical="center"/>
    </xf>
    <xf numFmtId="0" fontId="0" fillId="0" borderId="3" xfId="0" applyBorder="1" applyAlignment="1">
      <alignment horizontal="justify" vertical="center"/>
    </xf>
    <xf numFmtId="0" fontId="0" fillId="0" borderId="21" xfId="0" applyBorder="1" applyAlignment="1">
      <alignment horizontal="justify" vertical="center"/>
    </xf>
    <xf numFmtId="0" fontId="0" fillId="0" borderId="3" xfId="0" applyBorder="1" applyAlignment="1">
      <alignment horizontal="center"/>
    </xf>
    <xf numFmtId="0" fontId="24" fillId="0" borderId="16" xfId="0" applyFont="1" applyBorder="1" applyAlignment="1">
      <alignment horizontal="justify" vertical="center" wrapText="1"/>
    </xf>
    <xf numFmtId="0" fontId="24" fillId="0" borderId="3" xfId="0" applyFont="1" applyBorder="1" applyAlignment="1">
      <alignment horizontal="justify" vertical="center" wrapText="1"/>
    </xf>
    <xf numFmtId="0" fontId="24" fillId="0" borderId="21" xfId="0" applyFont="1" applyBorder="1" applyAlignment="1">
      <alignment horizontal="justify" vertical="center" wrapText="1"/>
    </xf>
  </cellXfs>
  <cellStyles count="3">
    <cellStyle name="Normal" xfId="0" builtinId="0"/>
    <cellStyle name="Normal 2" xfId="2" xr:uid="{00000000-0005-0000-0000-000001000000}"/>
    <cellStyle name="Normal 2 2" xfId="1" xr:uid="{00000000-0005-0000-0000-000002000000}"/>
  </cellStyles>
  <dxfs count="23">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381000</xdr:colOff>
      <xdr:row>1</xdr:row>
      <xdr:rowOff>0</xdr:rowOff>
    </xdr:from>
    <xdr:to>
      <xdr:col>5</xdr:col>
      <xdr:colOff>321181</xdr:colOff>
      <xdr:row>2</xdr:row>
      <xdr:rowOff>322825</xdr:rowOff>
    </xdr:to>
    <xdr:pic>
      <xdr:nvPicPr>
        <xdr:cNvPr id="3" name="Imagen 2">
          <a:extLst>
            <a:ext uri="{FF2B5EF4-FFF2-40B4-BE49-F238E27FC236}">
              <a16:creationId xmlns:a16="http://schemas.microsoft.com/office/drawing/2014/main" id="{289DBD03-D622-4A08-A4F1-79DB321735E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080000" y="1047749"/>
          <a:ext cx="702181" cy="650909"/>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2" name="Cuadro de texto 1">
          <a:extLst>
            <a:ext uri="{FF2B5EF4-FFF2-40B4-BE49-F238E27FC236}">
              <a16:creationId xmlns:a16="http://schemas.microsoft.com/office/drawing/2014/main" id="{36411107-847F-4992-AABB-14AA0E13826A}"/>
            </a:ext>
            <a:ext uri="{C183D7F6-B498-43B3-948B-1728B52AA6E4}">
              <adec:decorative xmlns:adec="http://schemas.microsoft.com/office/drawing/2017/decorative" val="1"/>
            </a:ext>
          </a:extLst>
        </xdr:cNvPr>
        <xdr:cNvSpPr txBox="1"/>
      </xdr:nvSpPr>
      <xdr:spPr>
        <a:xfrm>
          <a:off x="2999815" y="3769100"/>
          <a:ext cx="0"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127000</xdr:colOff>
      <xdr:row>8</xdr:row>
      <xdr:rowOff>31749</xdr:rowOff>
    </xdr:from>
    <xdr:to>
      <xdr:col>2</xdr:col>
      <xdr:colOff>823384</xdr:colOff>
      <xdr:row>8</xdr:row>
      <xdr:rowOff>353483</xdr:rowOff>
    </xdr:to>
    <xdr:sp macro="" textlink="">
      <xdr:nvSpPr>
        <xdr:cNvPr id="4" name="CuadroTexto 3">
          <a:extLst>
            <a:ext uri="{FF2B5EF4-FFF2-40B4-BE49-F238E27FC236}">
              <a16:creationId xmlns:a16="http://schemas.microsoft.com/office/drawing/2014/main" id="{3EEF0D3A-9D5F-4A53-916D-FBA5414BACB2}"/>
            </a:ext>
            <a:ext uri="{C183D7F6-B498-43B3-948B-1728B52AA6E4}">
              <adec:decorative xmlns:adec="http://schemas.microsoft.com/office/drawing/2017/decorative" val="1"/>
            </a:ext>
          </a:extLst>
        </xdr:cNvPr>
        <xdr:cNvSpPr txBox="1"/>
      </xdr:nvSpPr>
      <xdr:spPr>
        <a:xfrm>
          <a:off x="2434167" y="3693582"/>
          <a:ext cx="696384" cy="3217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137583</xdr:colOff>
      <xdr:row>8</xdr:row>
      <xdr:rowOff>31751</xdr:rowOff>
    </xdr:from>
    <xdr:to>
      <xdr:col>6</xdr:col>
      <xdr:colOff>846667</xdr:colOff>
      <xdr:row>8</xdr:row>
      <xdr:rowOff>334435</xdr:rowOff>
    </xdr:to>
    <xdr:sp macro="" textlink="">
      <xdr:nvSpPr>
        <xdr:cNvPr id="5" name="CuadroTexto 4">
          <a:extLst>
            <a:ext uri="{FF2B5EF4-FFF2-40B4-BE49-F238E27FC236}">
              <a16:creationId xmlns:a16="http://schemas.microsoft.com/office/drawing/2014/main" id="{F7ABAA52-A1DF-4588-AB79-E2CA7F120A09}"/>
            </a:ext>
            <a:ext uri="{C183D7F6-B498-43B3-948B-1728B52AA6E4}">
              <adec:decorative xmlns:adec="http://schemas.microsoft.com/office/drawing/2017/decorative" val="1"/>
            </a:ext>
          </a:extLst>
        </xdr:cNvPr>
        <xdr:cNvSpPr txBox="1"/>
      </xdr:nvSpPr>
      <xdr:spPr>
        <a:xfrm>
          <a:off x="6360583" y="3693584"/>
          <a:ext cx="709084" cy="30268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9</xdr:col>
      <xdr:colOff>464607</xdr:colOff>
      <xdr:row>8</xdr:row>
      <xdr:rowOff>42333</xdr:rowOff>
    </xdr:from>
    <xdr:to>
      <xdr:col>10</xdr:col>
      <xdr:colOff>1217082</xdr:colOff>
      <xdr:row>8</xdr:row>
      <xdr:rowOff>325967</xdr:rowOff>
    </xdr:to>
    <xdr:sp macro="" textlink="">
      <xdr:nvSpPr>
        <xdr:cNvPr id="6" name="CuadroTexto 5">
          <a:extLst>
            <a:ext uri="{FF2B5EF4-FFF2-40B4-BE49-F238E27FC236}">
              <a16:creationId xmlns:a16="http://schemas.microsoft.com/office/drawing/2014/main" id="{F045233C-75F2-49BD-9224-3635DD44A383}"/>
            </a:ext>
            <a:ext uri="{C183D7F6-B498-43B3-948B-1728B52AA6E4}">
              <adec:decorative xmlns:adec="http://schemas.microsoft.com/office/drawing/2017/decorative" val="1"/>
            </a:ext>
          </a:extLst>
        </xdr:cNvPr>
        <xdr:cNvSpPr txBox="1"/>
      </xdr:nvSpPr>
      <xdr:spPr>
        <a:xfrm>
          <a:off x="9195857" y="3704166"/>
          <a:ext cx="1387475" cy="2836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04DDFE44-613F-444C-A8A0-0FEE6DF0D5A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C6D01ABA-5119-48E6-9EB3-EF2D5A74303F}"/>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516532A1-85BE-4389-94F5-C9F4E446D4A4}"/>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F455E83B-F5F1-46D9-9D12-3A9186EB3F7F}"/>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4D4B6578-32DF-41FB-8AD9-53756D87DB00}"/>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246406</xdr:rowOff>
    </xdr:to>
    <xdr:pic>
      <xdr:nvPicPr>
        <xdr:cNvPr id="8" name="Imagen 7">
          <a:extLst>
            <a:ext uri="{FF2B5EF4-FFF2-40B4-BE49-F238E27FC236}">
              <a16:creationId xmlns:a16="http://schemas.microsoft.com/office/drawing/2014/main" id="{18193C80-CFA5-4D3F-B3C5-659A87CC783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865BCE93-D428-40F7-B83A-961D42396A2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7BB8B2E6-FBE4-45EA-94AF-8ADEA7BC97DD}"/>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880ACF59-6ACE-4F74-BE76-02ECE29A9D3A}"/>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9522B142-2763-463D-976B-D6C9314F6BAF}"/>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07C4D977-5B10-40D5-B93D-A44F36F44445}"/>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37</xdr:row>
      <xdr:rowOff>373698</xdr:rowOff>
    </xdr:from>
    <xdr:to>
      <xdr:col>6</xdr:col>
      <xdr:colOff>676275</xdr:colOff>
      <xdr:row>40</xdr:row>
      <xdr:rowOff>8281</xdr:rowOff>
    </xdr:to>
    <xdr:pic>
      <xdr:nvPicPr>
        <xdr:cNvPr id="8" name="Imagen 7">
          <a:extLst>
            <a:ext uri="{FF2B5EF4-FFF2-40B4-BE49-F238E27FC236}">
              <a16:creationId xmlns:a16="http://schemas.microsoft.com/office/drawing/2014/main" id="{CC1A81E0-655A-4901-939F-5EBCC35E7F0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989788CF-863A-4CA6-B4D6-0964A90E50B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DA4AC32A-B582-4FE7-970B-BAB8239B9EC5}"/>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86B5C453-B5A5-428E-861B-FAD2B93096D7}"/>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12EB59DB-42C6-4727-9FFB-3D9A69B2A05C}"/>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4D86AF47-D6C8-4902-AE41-D980F773C3E4}"/>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37</xdr:row>
      <xdr:rowOff>373698</xdr:rowOff>
    </xdr:from>
    <xdr:to>
      <xdr:col>6</xdr:col>
      <xdr:colOff>676275</xdr:colOff>
      <xdr:row>40</xdr:row>
      <xdr:rowOff>8281</xdr:rowOff>
    </xdr:to>
    <xdr:pic>
      <xdr:nvPicPr>
        <xdr:cNvPr id="7" name="Imagen 6">
          <a:extLst>
            <a:ext uri="{FF2B5EF4-FFF2-40B4-BE49-F238E27FC236}">
              <a16:creationId xmlns:a16="http://schemas.microsoft.com/office/drawing/2014/main" id="{B217093B-92E8-4C16-A1DC-F3A56B631FE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7E2173BB-ED67-42B3-94C4-45DE4F2BEB7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AEA3DC9A-53BB-4213-BCA6-76D7E9E2E720}"/>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BF6D2DBC-2E56-4174-8044-D64AA824D431}"/>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7F87C1A5-629A-43DD-8864-CC41565AB829}"/>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2299E230-FDCC-4F24-A89E-B238AD7BD7E1}"/>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265456</xdr:rowOff>
    </xdr:to>
    <xdr:pic>
      <xdr:nvPicPr>
        <xdr:cNvPr id="8" name="Imagen 7">
          <a:extLst>
            <a:ext uri="{FF2B5EF4-FFF2-40B4-BE49-F238E27FC236}">
              <a16:creationId xmlns:a16="http://schemas.microsoft.com/office/drawing/2014/main" id="{2B013014-27E6-43D9-A76F-7974A53C9D3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4262EE2D-E8BC-4351-BEBA-F8E377A5C8B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9B37AD5D-2D93-4543-8555-21CEC6D75AC5}"/>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5D05FBA4-E163-4474-8E69-90CB807190FB}"/>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7457497A-ECF4-44DE-9676-5C441B6E1354}"/>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C03B93DF-AEFF-41B3-A2EA-D691B763426B}"/>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37</xdr:row>
      <xdr:rowOff>373698</xdr:rowOff>
    </xdr:from>
    <xdr:to>
      <xdr:col>6</xdr:col>
      <xdr:colOff>676275</xdr:colOff>
      <xdr:row>39</xdr:row>
      <xdr:rowOff>265456</xdr:rowOff>
    </xdr:to>
    <xdr:pic>
      <xdr:nvPicPr>
        <xdr:cNvPr id="7" name="Imagen 6">
          <a:extLst>
            <a:ext uri="{FF2B5EF4-FFF2-40B4-BE49-F238E27FC236}">
              <a16:creationId xmlns:a16="http://schemas.microsoft.com/office/drawing/2014/main" id="{CCCD3F00-E801-4C6E-9230-02494E05C9D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4D0F705F-6091-4565-A0A8-77443DAB158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78FF7465-FABE-49D8-B9E6-C04F8E4F8F44}"/>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402D93E8-DFFC-42FC-A7B9-A217232A8DA2}"/>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096A8741-83A9-4250-872B-53590EE521B4}"/>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24BCBCC5-26BF-4D48-87C5-39D19E1B2350}"/>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39</xdr:row>
      <xdr:rowOff>8281</xdr:rowOff>
    </xdr:to>
    <xdr:pic>
      <xdr:nvPicPr>
        <xdr:cNvPr id="7" name="Imagen 6">
          <a:extLst>
            <a:ext uri="{FF2B5EF4-FFF2-40B4-BE49-F238E27FC236}">
              <a16:creationId xmlns:a16="http://schemas.microsoft.com/office/drawing/2014/main" id="{11936ADD-E8F6-42AA-ACAA-5769B7571D9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55902A19-6B8D-4978-8519-44C9C55EA8D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286500" y="179916"/>
          <a:ext cx="797431" cy="762001"/>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6D92D659-7A09-4C5E-9C1E-4119240D5198}"/>
            </a:ext>
            <a:ext uri="{C183D7F6-B498-43B3-948B-1728B52AA6E4}">
              <adec:decorative xmlns:adec="http://schemas.microsoft.com/office/drawing/2017/decorative" val="1"/>
            </a:ext>
          </a:extLst>
        </xdr:cNvPr>
        <xdr:cNvSpPr txBox="1"/>
      </xdr:nvSpPr>
      <xdr:spPr>
        <a:xfrm>
          <a:off x="1856815" y="1635500"/>
          <a:ext cx="37763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6" name="CuadroTexto 5">
          <a:extLst>
            <a:ext uri="{FF2B5EF4-FFF2-40B4-BE49-F238E27FC236}">
              <a16:creationId xmlns:a16="http://schemas.microsoft.com/office/drawing/2014/main" id="{B10ADEAD-EEC2-5371-6000-8158720039D7}"/>
            </a:ext>
            <a:ext uri="{C183D7F6-B498-43B3-948B-1728B52AA6E4}">
              <adec:decorative xmlns:adec="http://schemas.microsoft.com/office/drawing/2017/decorative" val="1"/>
            </a:ext>
          </a:extLst>
        </xdr:cNvPr>
        <xdr:cNvSpPr txBox="1"/>
      </xdr:nvSpPr>
      <xdr:spPr>
        <a:xfrm>
          <a:off x="1852083" y="3767666"/>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7" name="CuadroTexto 6">
          <a:extLst>
            <a:ext uri="{FF2B5EF4-FFF2-40B4-BE49-F238E27FC236}">
              <a16:creationId xmlns:a16="http://schemas.microsoft.com/office/drawing/2014/main" id="{A62A06E1-D3B8-4BD1-9E81-B7C0758C66D4}"/>
            </a:ext>
            <a:ext uri="{C183D7F6-B498-43B3-948B-1728B52AA6E4}">
              <adec:decorative xmlns:adec="http://schemas.microsoft.com/office/drawing/2017/decorative" val="1"/>
            </a:ext>
          </a:extLst>
        </xdr:cNvPr>
        <xdr:cNvSpPr txBox="1"/>
      </xdr:nvSpPr>
      <xdr:spPr>
        <a:xfrm>
          <a:off x="5503333" y="3778251"/>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8" name="CuadroTexto 7">
          <a:extLst>
            <a:ext uri="{FF2B5EF4-FFF2-40B4-BE49-F238E27FC236}">
              <a16:creationId xmlns:a16="http://schemas.microsoft.com/office/drawing/2014/main" id="{EA0A17DF-BFB9-4BAF-9593-33607F5B73EF}"/>
            </a:ext>
            <a:ext uri="{C183D7F6-B498-43B3-948B-1728B52AA6E4}">
              <adec:decorative xmlns:adec="http://schemas.microsoft.com/office/drawing/2017/decorative" val="1"/>
            </a:ext>
          </a:extLst>
        </xdr:cNvPr>
        <xdr:cNvSpPr txBox="1"/>
      </xdr:nvSpPr>
      <xdr:spPr>
        <a:xfrm>
          <a:off x="10498667" y="3799417"/>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35</xdr:row>
      <xdr:rowOff>373698</xdr:rowOff>
    </xdr:from>
    <xdr:to>
      <xdr:col>6</xdr:col>
      <xdr:colOff>676275</xdr:colOff>
      <xdr:row>38</xdr:row>
      <xdr:rowOff>8281</xdr:rowOff>
    </xdr:to>
    <xdr:pic>
      <xdr:nvPicPr>
        <xdr:cNvPr id="9" name="Imagen 8">
          <a:extLst>
            <a:ext uri="{FF2B5EF4-FFF2-40B4-BE49-F238E27FC236}">
              <a16:creationId xmlns:a16="http://schemas.microsoft.com/office/drawing/2014/main" id="{78A99BA4-61D0-4D1A-BF09-4D3F7B92E24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EF63B6A6-7676-43FA-9EC4-395F793A476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81919C6F-AE44-4368-B3DE-E89DB0192300}"/>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2CCB6F84-D50A-48AC-8044-BF0A7BC2FC83}"/>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40E324E7-C08E-4367-8920-FE57F4D915E3}"/>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D219D443-C4D2-4159-9A71-340703778ECD}"/>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246406</xdr:rowOff>
    </xdr:to>
    <xdr:pic>
      <xdr:nvPicPr>
        <xdr:cNvPr id="7" name="Imagen 6">
          <a:extLst>
            <a:ext uri="{FF2B5EF4-FFF2-40B4-BE49-F238E27FC236}">
              <a16:creationId xmlns:a16="http://schemas.microsoft.com/office/drawing/2014/main" id="{4AC61ECA-239C-47EB-A30D-52DA536D76C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D18FAC3E-13A2-4F89-9B9E-9AEF0CDAF37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EBDB9BC6-5483-4AF1-AD5E-36EF8D9D7650}"/>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A85676DB-7133-4659-B21C-27983F5504C6}"/>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D43039A4-8658-41D1-81E0-1DAB0575EF20}"/>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3D07BF8D-6201-448A-8608-B4C7E4B976E0}"/>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37</xdr:row>
      <xdr:rowOff>373698</xdr:rowOff>
    </xdr:from>
    <xdr:to>
      <xdr:col>6</xdr:col>
      <xdr:colOff>676275</xdr:colOff>
      <xdr:row>39</xdr:row>
      <xdr:rowOff>246406</xdr:rowOff>
    </xdr:to>
    <xdr:pic>
      <xdr:nvPicPr>
        <xdr:cNvPr id="7" name="Imagen 6">
          <a:extLst>
            <a:ext uri="{FF2B5EF4-FFF2-40B4-BE49-F238E27FC236}">
              <a16:creationId xmlns:a16="http://schemas.microsoft.com/office/drawing/2014/main" id="{2715AF9E-0CB0-4427-997F-BCE6306086D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CEE678B5-C44A-4FF7-A88A-87626EBD296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B1D499FF-86F8-47E8-B87C-C968C365C079}"/>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8A984C49-5576-488B-A050-8959E283541F}"/>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6CB52FD7-4C9F-47FB-8913-6DF76C6C933D}"/>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DC7C9773-4578-434D-BF82-CE42DB4DD8DF}"/>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38</xdr:row>
      <xdr:rowOff>373698</xdr:rowOff>
    </xdr:from>
    <xdr:to>
      <xdr:col>6</xdr:col>
      <xdr:colOff>676275</xdr:colOff>
      <xdr:row>40</xdr:row>
      <xdr:rowOff>246406</xdr:rowOff>
    </xdr:to>
    <xdr:pic>
      <xdr:nvPicPr>
        <xdr:cNvPr id="7" name="Imagen 6">
          <a:extLst>
            <a:ext uri="{FF2B5EF4-FFF2-40B4-BE49-F238E27FC236}">
              <a16:creationId xmlns:a16="http://schemas.microsoft.com/office/drawing/2014/main" id="{2B5E9AC6-4093-44DC-BD40-CE9876FC3BF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24C88457-83E4-4B5F-884C-387C092C773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0003B93D-AE47-4000-90A1-082717470396}"/>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5A5CFAF6-0302-4F62-9262-0E14A2152957}"/>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A5F47810-AF0A-4C0E-BF8C-4B2A9AAE73E5}"/>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9854B9CD-E288-416C-B520-4DE339222940}"/>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38</xdr:row>
      <xdr:rowOff>373698</xdr:rowOff>
    </xdr:from>
    <xdr:to>
      <xdr:col>6</xdr:col>
      <xdr:colOff>676275</xdr:colOff>
      <xdr:row>40</xdr:row>
      <xdr:rowOff>246406</xdr:rowOff>
    </xdr:to>
    <xdr:pic>
      <xdr:nvPicPr>
        <xdr:cNvPr id="7" name="Imagen 6">
          <a:extLst>
            <a:ext uri="{FF2B5EF4-FFF2-40B4-BE49-F238E27FC236}">
              <a16:creationId xmlns:a16="http://schemas.microsoft.com/office/drawing/2014/main" id="{AEC5D7A2-AF80-4911-A946-829314B4FAE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71D1448F-EF54-403B-9E8D-01EE72290BB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5A6D298E-53E0-43F9-A9F1-E960EDB4D969}"/>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DAAE8059-6379-42E0-B77C-DCF241B853A2}"/>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7CA2CF7D-60F4-48A2-98BF-CD75BAE77984}"/>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6CBF3061-F45A-4381-A5F0-992FAB33026F}"/>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246406</xdr:rowOff>
    </xdr:to>
    <xdr:pic>
      <xdr:nvPicPr>
        <xdr:cNvPr id="7" name="Imagen 6">
          <a:extLst>
            <a:ext uri="{FF2B5EF4-FFF2-40B4-BE49-F238E27FC236}">
              <a16:creationId xmlns:a16="http://schemas.microsoft.com/office/drawing/2014/main" id="{488D03FD-AB5E-42D9-9AEA-98D8DA302D5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56D8FB9F-52F8-407F-B91F-A5E612000F9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A100BB76-CF37-468B-89D9-8048CC7909F4}"/>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1D288575-A82C-48E5-9C6A-9A676E4E1319}"/>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823DB9D2-FBF4-449F-AD78-49437A694FDF}"/>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52CB2DE8-028A-48DC-A8DE-E0D8ECDCE195}"/>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246406</xdr:rowOff>
    </xdr:to>
    <xdr:pic>
      <xdr:nvPicPr>
        <xdr:cNvPr id="7" name="Imagen 6">
          <a:extLst>
            <a:ext uri="{FF2B5EF4-FFF2-40B4-BE49-F238E27FC236}">
              <a16:creationId xmlns:a16="http://schemas.microsoft.com/office/drawing/2014/main" id="{75409F1A-49B1-4662-B38C-5E97D260D01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A0E90D8E-D6FE-41B9-9750-BAFF79C5B2E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05903C3F-4143-414B-8CEE-4B2D935B66D5}"/>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F87FE6FD-4296-48A5-A9F3-16430A5F6E6F}"/>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8C0592CF-C8E1-4E0E-95B5-E85D57E63B98}"/>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CD08B974-22CD-4E49-B6C0-84F69DE03253}"/>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246406</xdr:rowOff>
    </xdr:to>
    <xdr:pic>
      <xdr:nvPicPr>
        <xdr:cNvPr id="7" name="Imagen 6">
          <a:extLst>
            <a:ext uri="{FF2B5EF4-FFF2-40B4-BE49-F238E27FC236}">
              <a16:creationId xmlns:a16="http://schemas.microsoft.com/office/drawing/2014/main" id="{9F4686B5-891A-4648-8307-2BC9FE5CC55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54AC0C42-34E7-483A-AE08-31FA102B5E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AFDDBC0F-742D-4886-A2D6-6D5F36177D8B}"/>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B4833989-C9F6-4A5E-B90A-A90A7694C223}"/>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6780A821-42D3-4834-8E01-A8B08183C4F3}"/>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C3321891-D2C3-4982-82E4-F2B5637B7306}"/>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246406</xdr:rowOff>
    </xdr:to>
    <xdr:pic>
      <xdr:nvPicPr>
        <xdr:cNvPr id="7" name="Imagen 6">
          <a:extLst>
            <a:ext uri="{FF2B5EF4-FFF2-40B4-BE49-F238E27FC236}">
              <a16:creationId xmlns:a16="http://schemas.microsoft.com/office/drawing/2014/main" id="{B8BAD3DD-E4E0-40EC-B948-3B01BA9B67F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76FFA91D-028B-4584-83AD-7934FFCBB72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05A77339-7247-4E2B-A1CF-770662F76C29}"/>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40F02E6F-FA5A-4649-B55A-409744DBD2B2}"/>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DB8C2024-EC87-49F2-9FD7-AFE27E3568A1}"/>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0B77BB76-FABB-478C-9153-8B7DD00D793C}"/>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246406</xdr:rowOff>
    </xdr:to>
    <xdr:pic>
      <xdr:nvPicPr>
        <xdr:cNvPr id="7" name="Imagen 6">
          <a:extLst>
            <a:ext uri="{FF2B5EF4-FFF2-40B4-BE49-F238E27FC236}">
              <a16:creationId xmlns:a16="http://schemas.microsoft.com/office/drawing/2014/main" id="{2449066A-A819-4A65-B198-8AEB92DAD02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B1A62108-0228-4B53-8BD2-16D0B98CC40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034AED59-0011-4F31-B34F-437F22E6DE1B}"/>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D30BD433-749C-4374-A39E-CEC95CDD8251}"/>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D0648E68-7895-47F1-8DDD-68A88D3DB54E}"/>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73DD41FE-AF4B-433B-95EA-8AB79B62BAA6}"/>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246406</xdr:rowOff>
    </xdr:to>
    <xdr:pic>
      <xdr:nvPicPr>
        <xdr:cNvPr id="7" name="Imagen 6">
          <a:extLst>
            <a:ext uri="{FF2B5EF4-FFF2-40B4-BE49-F238E27FC236}">
              <a16:creationId xmlns:a16="http://schemas.microsoft.com/office/drawing/2014/main" id="{27F6CB60-ABB4-449B-BC57-8C6F6A551D7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36BD32F9-88FB-47E2-B38D-1EA44676EAF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27B1D0DC-D528-4308-9E4A-19E45F8820C8}"/>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A8186D74-6FA7-419A-B0A1-8DFA4AEE5CA8}"/>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D0BC2429-CD71-4421-84C1-4004CEF1A853}"/>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D392558C-051C-4135-9CDA-FBB587182BE5}"/>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246406</xdr:rowOff>
    </xdr:to>
    <xdr:pic>
      <xdr:nvPicPr>
        <xdr:cNvPr id="7" name="Imagen 6">
          <a:extLst>
            <a:ext uri="{FF2B5EF4-FFF2-40B4-BE49-F238E27FC236}">
              <a16:creationId xmlns:a16="http://schemas.microsoft.com/office/drawing/2014/main" id="{AACBC6EC-EB40-4E73-B985-8B85F62A390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56CD345A-9DFC-45EC-A402-987184DC0E6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A6C19464-1FF6-45A4-95E9-9D685E57C40D}"/>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6232B161-A66E-4B08-8CFB-3B2C7F82B740}"/>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93C7FC38-05E8-4288-817C-8D4997932651}"/>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7C7E076D-B7CF-4D4D-AB35-B0E5BAA7C48F}"/>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35</xdr:row>
      <xdr:rowOff>373698</xdr:rowOff>
    </xdr:from>
    <xdr:to>
      <xdr:col>6</xdr:col>
      <xdr:colOff>676275</xdr:colOff>
      <xdr:row>37</xdr:row>
      <xdr:rowOff>246406</xdr:rowOff>
    </xdr:to>
    <xdr:pic>
      <xdr:nvPicPr>
        <xdr:cNvPr id="7" name="Imagen 6">
          <a:extLst>
            <a:ext uri="{FF2B5EF4-FFF2-40B4-BE49-F238E27FC236}">
              <a16:creationId xmlns:a16="http://schemas.microsoft.com/office/drawing/2014/main" id="{CA6A735E-D6C4-4314-B21A-EFE6F32F7E0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3B436050-15C6-46A8-8A39-B0FB1D7750D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D9ACD687-0F42-40C4-B178-62482EBA5565}"/>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F511D480-7216-4A90-B42C-91FD44D42850}"/>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BDDD030B-CE4E-42E0-88A0-9F71A48C118C}"/>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55828B4A-DD1F-496E-8403-A2546FC0EA49}"/>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246406</xdr:rowOff>
    </xdr:to>
    <xdr:pic>
      <xdr:nvPicPr>
        <xdr:cNvPr id="7" name="Imagen 6">
          <a:extLst>
            <a:ext uri="{FF2B5EF4-FFF2-40B4-BE49-F238E27FC236}">
              <a16:creationId xmlns:a16="http://schemas.microsoft.com/office/drawing/2014/main" id="{DC24FC10-6E99-4320-B2C1-BFA029A061E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5C336E7E-BA99-4919-8A53-8F735246400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EFD86CF0-FBF2-4C85-A850-3C48E6E83649}"/>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978C2487-9CA5-4BCB-B97C-4B03AB5076BD}"/>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9FCB4A91-DC0C-4D09-A0FD-2B731ED1C729}"/>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D034338B-474D-4E74-BE61-FE64D4881BFB}"/>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246406</xdr:rowOff>
    </xdr:to>
    <xdr:pic>
      <xdr:nvPicPr>
        <xdr:cNvPr id="7" name="Imagen 6">
          <a:extLst>
            <a:ext uri="{FF2B5EF4-FFF2-40B4-BE49-F238E27FC236}">
              <a16:creationId xmlns:a16="http://schemas.microsoft.com/office/drawing/2014/main" id="{2144BE14-0BFE-43CD-A083-03E5A67902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892501D7-D03E-4891-A2E2-2E7E57DBCC8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799B6623-B146-47BC-B85A-6789C5A0FAB9}"/>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F6BA9E08-8C0C-4CC7-BD24-9F9BF293E576}"/>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2FA17D59-D8F9-4CBF-824B-867F6E151248}"/>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1C552676-B3E0-4B38-B7B2-7A0F67C2D90D}"/>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246406</xdr:rowOff>
    </xdr:to>
    <xdr:pic>
      <xdr:nvPicPr>
        <xdr:cNvPr id="7" name="Imagen 6">
          <a:extLst>
            <a:ext uri="{FF2B5EF4-FFF2-40B4-BE49-F238E27FC236}">
              <a16:creationId xmlns:a16="http://schemas.microsoft.com/office/drawing/2014/main" id="{2B7D5A1A-5628-4C83-8FF9-164965CF5E3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0</xdr:colOff>
      <xdr:row>1</xdr:row>
      <xdr:rowOff>84666</xdr:rowOff>
    </xdr:from>
    <xdr:to>
      <xdr:col>9</xdr:col>
      <xdr:colOff>797431</xdr:colOff>
      <xdr:row>2</xdr:row>
      <xdr:rowOff>476250</xdr:rowOff>
    </xdr:to>
    <xdr:pic>
      <xdr:nvPicPr>
        <xdr:cNvPr id="2" name="Imagen 1">
          <a:extLst>
            <a:ext uri="{FF2B5EF4-FFF2-40B4-BE49-F238E27FC236}">
              <a16:creationId xmlns:a16="http://schemas.microsoft.com/office/drawing/2014/main" id="{DEF05B0D-5F3F-40BB-A1B6-2B53F11B552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7124700" y="176106"/>
          <a:ext cx="797431" cy="757344"/>
        </a:xfrm>
        <a:prstGeom prst="rect">
          <a:avLst/>
        </a:prstGeom>
      </xdr:spPr>
    </xdr:pic>
    <xdr:clientData/>
  </xdr:twoCellAnchor>
  <xdr:twoCellAnchor>
    <xdr:from>
      <xdr:col>5</xdr:col>
      <xdr:colOff>1666315</xdr:colOff>
      <xdr:row>8</xdr:row>
      <xdr:rowOff>44825</xdr:rowOff>
    </xdr:from>
    <xdr:to>
      <xdr:col>5</xdr:col>
      <xdr:colOff>2043952</xdr:colOff>
      <xdr:row>8</xdr:row>
      <xdr:rowOff>349625</xdr:rowOff>
    </xdr:to>
    <xdr:sp macro="" textlink="">
      <xdr:nvSpPr>
        <xdr:cNvPr id="3" name="Cuadro de texto 1">
          <a:extLst>
            <a:ext uri="{FF2B5EF4-FFF2-40B4-BE49-F238E27FC236}">
              <a16:creationId xmlns:a16="http://schemas.microsoft.com/office/drawing/2014/main" id="{C0749D24-ABB8-46A2-AA71-DEBC841CF1A9}"/>
            </a:ext>
            <a:ext uri="{C183D7F6-B498-43B3-948B-1728B52AA6E4}">
              <adec:decorative xmlns:adec="http://schemas.microsoft.com/office/drawing/2017/decorative" val="1"/>
            </a:ext>
          </a:extLst>
        </xdr:cNvPr>
        <xdr:cNvSpPr txBox="1"/>
      </xdr:nvSpPr>
      <xdr:spPr>
        <a:xfrm>
          <a:off x="3510355" y="3687185"/>
          <a:ext cx="4257" cy="304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63500</xdr:colOff>
      <xdr:row>8</xdr:row>
      <xdr:rowOff>63499</xdr:rowOff>
    </xdr:from>
    <xdr:to>
      <xdr:col>4</xdr:col>
      <xdr:colOff>1026584</xdr:colOff>
      <xdr:row>8</xdr:row>
      <xdr:rowOff>423333</xdr:rowOff>
    </xdr:to>
    <xdr:sp macro="" textlink="">
      <xdr:nvSpPr>
        <xdr:cNvPr id="4" name="CuadroTexto 3">
          <a:extLst>
            <a:ext uri="{FF2B5EF4-FFF2-40B4-BE49-F238E27FC236}">
              <a16:creationId xmlns:a16="http://schemas.microsoft.com/office/drawing/2014/main" id="{8CFD3029-ACF5-4123-863C-966DAE60070F}"/>
            </a:ext>
            <a:ext uri="{C183D7F6-B498-43B3-948B-1728B52AA6E4}">
              <adec:decorative xmlns:adec="http://schemas.microsoft.com/office/drawing/2017/decorative" val="1"/>
            </a:ext>
          </a:extLst>
        </xdr:cNvPr>
        <xdr:cNvSpPr txBox="1"/>
      </xdr:nvSpPr>
      <xdr:spPr>
        <a:xfrm>
          <a:off x="1884680" y="3705859"/>
          <a:ext cx="96308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a:t>            X</a:t>
          </a:r>
        </a:p>
      </xdr:txBody>
    </xdr:sp>
    <xdr:clientData/>
  </xdr:twoCellAnchor>
  <xdr:twoCellAnchor>
    <xdr:from>
      <xdr:col>8</xdr:col>
      <xdr:colOff>232833</xdr:colOff>
      <xdr:row>8</xdr:row>
      <xdr:rowOff>74084</xdr:rowOff>
    </xdr:from>
    <xdr:to>
      <xdr:col>9</xdr:col>
      <xdr:colOff>179917</xdr:colOff>
      <xdr:row>8</xdr:row>
      <xdr:rowOff>433918</xdr:rowOff>
    </xdr:to>
    <xdr:sp macro="" textlink="">
      <xdr:nvSpPr>
        <xdr:cNvPr id="5" name="CuadroTexto 4">
          <a:extLst>
            <a:ext uri="{FF2B5EF4-FFF2-40B4-BE49-F238E27FC236}">
              <a16:creationId xmlns:a16="http://schemas.microsoft.com/office/drawing/2014/main" id="{1771FEDD-CC31-408B-9481-D140359E0B9E}"/>
            </a:ext>
            <a:ext uri="{C183D7F6-B498-43B3-948B-1728B52AA6E4}">
              <adec:decorative xmlns:adec="http://schemas.microsoft.com/office/drawing/2017/decorative" val="1"/>
            </a:ext>
          </a:extLst>
        </xdr:cNvPr>
        <xdr:cNvSpPr txBox="1"/>
      </xdr:nvSpPr>
      <xdr:spPr>
        <a:xfrm>
          <a:off x="6305973" y="3716444"/>
          <a:ext cx="998644"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11</xdr:col>
      <xdr:colOff>2529417</xdr:colOff>
      <xdr:row>8</xdr:row>
      <xdr:rowOff>95250</xdr:rowOff>
    </xdr:from>
    <xdr:to>
      <xdr:col>12</xdr:col>
      <xdr:colOff>179918</xdr:colOff>
      <xdr:row>8</xdr:row>
      <xdr:rowOff>455084</xdr:rowOff>
    </xdr:to>
    <xdr:sp macro="" textlink="">
      <xdr:nvSpPr>
        <xdr:cNvPr id="6" name="CuadroTexto 5">
          <a:extLst>
            <a:ext uri="{FF2B5EF4-FFF2-40B4-BE49-F238E27FC236}">
              <a16:creationId xmlns:a16="http://schemas.microsoft.com/office/drawing/2014/main" id="{1CFDDD4A-CD5A-4996-A9E7-97226069DED2}"/>
            </a:ext>
            <a:ext uri="{C183D7F6-B498-43B3-948B-1728B52AA6E4}">
              <adec:decorative xmlns:adec="http://schemas.microsoft.com/office/drawing/2017/decorative" val="1"/>
            </a:ext>
          </a:extLst>
        </xdr:cNvPr>
        <xdr:cNvSpPr txBox="1"/>
      </xdr:nvSpPr>
      <xdr:spPr>
        <a:xfrm>
          <a:off x="11383857" y="3737610"/>
          <a:ext cx="1056641" cy="359834"/>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4</xdr:col>
      <xdr:colOff>342900</xdr:colOff>
      <xdr:row>36</xdr:row>
      <xdr:rowOff>373698</xdr:rowOff>
    </xdr:from>
    <xdr:to>
      <xdr:col>6</xdr:col>
      <xdr:colOff>676275</xdr:colOff>
      <xdr:row>38</xdr:row>
      <xdr:rowOff>246406</xdr:rowOff>
    </xdr:to>
    <xdr:pic>
      <xdr:nvPicPr>
        <xdr:cNvPr id="7" name="Imagen 6">
          <a:extLst>
            <a:ext uri="{FF2B5EF4-FFF2-40B4-BE49-F238E27FC236}">
              <a16:creationId xmlns:a16="http://schemas.microsoft.com/office/drawing/2014/main" id="{9AA5B87C-5DC9-4335-B07B-D659AFCCD89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124075" y="16356648"/>
          <a:ext cx="1971675" cy="76805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52"/>
  <sheetViews>
    <sheetView showGridLines="0" topLeftCell="A7" zoomScale="90" zoomScaleNormal="90" workbookViewId="0">
      <selection activeCell="B36" sqref="B36"/>
    </sheetView>
  </sheetViews>
  <sheetFormatPr baseColWidth="10" defaultColWidth="11.42578125" defaultRowHeight="15" x14ac:dyDescent="0.2"/>
  <cols>
    <col min="1" max="1" width="5.5703125" style="7" customWidth="1"/>
    <col min="2" max="2" width="29" style="7" customWidth="1"/>
    <col min="3" max="3" width="16.5703125" style="7" customWidth="1"/>
    <col min="4" max="4" width="19.28515625" style="7" customWidth="1"/>
    <col min="5" max="6" width="11.42578125" style="7"/>
    <col min="7" max="7" width="18.7109375" style="7" customWidth="1"/>
    <col min="8" max="8" width="9.5703125" style="7" customWidth="1"/>
    <col min="9" max="9" width="9.42578125" style="7" customWidth="1"/>
    <col min="10" max="10" width="9.5703125" style="7" customWidth="1"/>
    <col min="11" max="11" width="30.42578125" style="7" customWidth="1"/>
    <col min="12" max="16384" width="11.42578125" style="7"/>
  </cols>
  <sheetData>
    <row r="1" spans="2:17" ht="10.5" customHeight="1" x14ac:dyDescent="0.2"/>
    <row r="2" spans="2:17" ht="25.5" customHeight="1" x14ac:dyDescent="0.2">
      <c r="B2" s="132"/>
      <c r="C2" s="132"/>
      <c r="D2" s="132"/>
      <c r="E2" s="132"/>
      <c r="F2" s="132"/>
      <c r="G2" s="132"/>
      <c r="H2" s="132"/>
      <c r="I2" s="132"/>
      <c r="J2" s="132"/>
      <c r="K2" s="19" t="s">
        <v>272</v>
      </c>
      <c r="O2" s="12"/>
      <c r="P2" s="12"/>
    </row>
    <row r="3" spans="2:17" s="10" customFormat="1" ht="30" customHeight="1" x14ac:dyDescent="0.2">
      <c r="B3" s="132"/>
      <c r="C3" s="132"/>
      <c r="D3" s="132"/>
      <c r="E3" s="132"/>
      <c r="F3" s="132"/>
      <c r="G3" s="132"/>
      <c r="H3" s="132"/>
      <c r="I3" s="132"/>
      <c r="J3" s="132"/>
      <c r="K3" s="20" t="s">
        <v>227</v>
      </c>
      <c r="O3" s="11"/>
      <c r="P3" s="11"/>
      <c r="Q3" s="11"/>
    </row>
    <row r="4" spans="2:17" s="10" customFormat="1" ht="30" customHeight="1" x14ac:dyDescent="0.2">
      <c r="B4" s="122" t="s">
        <v>266</v>
      </c>
      <c r="C4" s="122"/>
      <c r="D4" s="122"/>
      <c r="E4" s="122"/>
      <c r="F4" s="122"/>
      <c r="G4" s="122"/>
      <c r="H4" s="122"/>
      <c r="I4" s="122"/>
      <c r="J4" s="122"/>
      <c r="K4" s="122"/>
      <c r="L4" s="26"/>
      <c r="M4" s="26"/>
      <c r="O4" s="11"/>
      <c r="P4" s="11"/>
      <c r="Q4" s="11"/>
    </row>
    <row r="5" spans="2:17" s="10" customFormat="1" ht="30" customHeight="1" x14ac:dyDescent="0.2">
      <c r="B5" s="120" t="s">
        <v>273</v>
      </c>
      <c r="C5" s="120"/>
      <c r="D5" s="120"/>
      <c r="E5" s="120"/>
      <c r="F5" s="120"/>
      <c r="G5" s="120"/>
      <c r="H5" s="120"/>
      <c r="I5" s="120"/>
      <c r="J5" s="120"/>
      <c r="K5" s="120"/>
      <c r="L5" s="25"/>
      <c r="M5" s="25"/>
      <c r="O5" s="11"/>
      <c r="P5" s="11"/>
      <c r="Q5" s="11"/>
    </row>
    <row r="6" spans="2:17" s="10" customFormat="1" ht="30" customHeight="1" x14ac:dyDescent="0.2">
      <c r="B6" s="122" t="s">
        <v>267</v>
      </c>
      <c r="C6" s="122"/>
      <c r="D6" s="122"/>
      <c r="E6" s="122"/>
      <c r="F6" s="122"/>
      <c r="G6" s="122"/>
      <c r="H6" s="122"/>
      <c r="I6" s="122"/>
      <c r="J6" s="122"/>
      <c r="K6" s="122"/>
      <c r="L6" s="26"/>
      <c r="M6" s="26"/>
      <c r="O6" s="11"/>
      <c r="P6" s="11"/>
      <c r="Q6" s="11"/>
    </row>
    <row r="7" spans="2:17" s="10" customFormat="1" ht="30" customHeight="1" x14ac:dyDescent="0.2">
      <c r="B7" s="121" t="s">
        <v>274</v>
      </c>
      <c r="C7" s="120"/>
      <c r="D7" s="120"/>
      <c r="E7" s="120"/>
      <c r="F7" s="120"/>
      <c r="G7" s="120"/>
      <c r="H7" s="120"/>
      <c r="I7" s="120"/>
      <c r="J7" s="120"/>
      <c r="K7" s="120"/>
      <c r="L7" s="25"/>
      <c r="M7" s="25"/>
      <c r="O7" s="11"/>
      <c r="P7" s="11"/>
      <c r="Q7" s="11"/>
    </row>
    <row r="8" spans="2:17" s="10" customFormat="1" ht="30" customHeight="1" x14ac:dyDescent="0.2">
      <c r="B8" s="122" t="s">
        <v>268</v>
      </c>
      <c r="C8" s="122"/>
      <c r="D8" s="122"/>
      <c r="E8" s="122"/>
      <c r="F8" s="122"/>
      <c r="G8" s="122"/>
      <c r="H8" s="122"/>
      <c r="I8" s="122"/>
      <c r="J8" s="122"/>
      <c r="K8" s="122"/>
      <c r="L8" s="26"/>
      <c r="M8" s="26"/>
      <c r="O8" s="11"/>
      <c r="P8" s="11"/>
      <c r="Q8" s="11"/>
    </row>
    <row r="9" spans="2:17" s="10" customFormat="1" ht="30" customHeight="1" x14ac:dyDescent="0.2">
      <c r="B9" s="120" t="s">
        <v>269</v>
      </c>
      <c r="C9" s="120"/>
      <c r="D9" s="120" t="s">
        <v>270</v>
      </c>
      <c r="E9" s="120"/>
      <c r="F9" s="120"/>
      <c r="G9" s="29"/>
      <c r="H9" s="120" t="s">
        <v>271</v>
      </c>
      <c r="I9" s="120"/>
      <c r="J9" s="121"/>
      <c r="K9" s="121"/>
      <c r="M9" s="28"/>
      <c r="O9" s="11"/>
      <c r="P9" s="11"/>
      <c r="Q9" s="11"/>
    </row>
    <row r="10" spans="2:17" ht="23.25" customHeight="1" x14ac:dyDescent="0.2">
      <c r="B10" s="132" t="s">
        <v>226</v>
      </c>
      <c r="C10" s="132"/>
      <c r="D10" s="132"/>
      <c r="E10" s="132"/>
      <c r="F10" s="132"/>
      <c r="G10" s="132"/>
      <c r="H10" s="132"/>
      <c r="I10" s="132"/>
      <c r="J10" s="132"/>
      <c r="K10" s="132"/>
    </row>
    <row r="11" spans="2:17" ht="18" x14ac:dyDescent="0.2">
      <c r="B11" s="132" t="s">
        <v>225</v>
      </c>
      <c r="C11" s="132"/>
      <c r="D11" s="132"/>
      <c r="E11" s="132"/>
      <c r="F11" s="132"/>
      <c r="G11" s="132"/>
      <c r="H11" s="132"/>
      <c r="I11" s="132"/>
      <c r="J11" s="132"/>
      <c r="K11" s="132"/>
    </row>
    <row r="12" spans="2:17" ht="18" x14ac:dyDescent="0.25">
      <c r="B12" s="128" t="s">
        <v>224</v>
      </c>
      <c r="C12" s="128"/>
      <c r="D12" s="128"/>
      <c r="E12" s="128"/>
      <c r="F12" s="128"/>
      <c r="G12" s="128"/>
      <c r="H12" s="128"/>
      <c r="I12" s="128"/>
      <c r="J12" s="128"/>
      <c r="K12" s="128"/>
    </row>
    <row r="13" spans="2:17" ht="50.25" customHeight="1" x14ac:dyDescent="0.2">
      <c r="B13" s="125" t="s">
        <v>264</v>
      </c>
      <c r="C13" s="125"/>
      <c r="D13" s="125"/>
      <c r="E13" s="125"/>
      <c r="F13" s="125"/>
      <c r="G13" s="125"/>
      <c r="H13" s="125"/>
      <c r="I13" s="125"/>
      <c r="J13" s="125"/>
      <c r="K13" s="125"/>
    </row>
    <row r="14" spans="2:17" ht="33.75" customHeight="1" x14ac:dyDescent="0.2">
      <c r="B14" s="125" t="s">
        <v>244</v>
      </c>
      <c r="C14" s="125"/>
      <c r="D14" s="125"/>
      <c r="E14" s="125"/>
      <c r="F14" s="125"/>
      <c r="G14" s="125"/>
      <c r="H14" s="125"/>
      <c r="I14" s="125"/>
      <c r="J14" s="125"/>
      <c r="K14" s="125"/>
    </row>
    <row r="15" spans="2:17" ht="36" customHeight="1" x14ac:dyDescent="0.2">
      <c r="B15" s="125" t="s">
        <v>245</v>
      </c>
      <c r="C15" s="125"/>
      <c r="D15" s="125"/>
      <c r="E15" s="125"/>
      <c r="F15" s="125"/>
      <c r="G15" s="125"/>
      <c r="H15" s="125"/>
      <c r="I15" s="125"/>
      <c r="J15" s="125"/>
      <c r="K15" s="125"/>
    </row>
    <row r="16" spans="2:17" ht="45" customHeight="1" x14ac:dyDescent="0.2">
      <c r="B16" s="125" t="s">
        <v>246</v>
      </c>
      <c r="C16" s="125"/>
      <c r="D16" s="125"/>
      <c r="E16" s="125"/>
      <c r="F16" s="125"/>
      <c r="G16" s="125"/>
      <c r="H16" s="125"/>
      <c r="I16" s="125"/>
      <c r="J16" s="125"/>
      <c r="K16" s="125"/>
    </row>
    <row r="17" spans="2:14" ht="54" customHeight="1" x14ac:dyDescent="0.2">
      <c r="B17" s="125" t="s">
        <v>277</v>
      </c>
      <c r="C17" s="125"/>
      <c r="D17" s="125"/>
      <c r="E17" s="125"/>
      <c r="F17" s="125"/>
      <c r="G17" s="125"/>
      <c r="H17" s="125"/>
      <c r="I17" s="125"/>
      <c r="J17" s="125"/>
      <c r="K17" s="125"/>
    </row>
    <row r="18" spans="2:14" ht="50.25" customHeight="1" x14ac:dyDescent="0.2">
      <c r="B18" s="126" t="s">
        <v>265</v>
      </c>
      <c r="C18" s="126"/>
      <c r="D18" s="126"/>
      <c r="E18" s="126"/>
      <c r="F18" s="126"/>
      <c r="G18" s="126"/>
      <c r="H18" s="126"/>
      <c r="I18" s="126"/>
      <c r="J18" s="126"/>
      <c r="K18" s="126"/>
    </row>
    <row r="19" spans="2:14" s="22" customFormat="1" ht="26.25" customHeight="1" x14ac:dyDescent="0.25">
      <c r="B19" s="124" t="s">
        <v>247</v>
      </c>
      <c r="C19" s="124"/>
      <c r="D19" s="124"/>
      <c r="E19" s="124"/>
      <c r="F19" s="124"/>
      <c r="G19" s="124"/>
      <c r="H19" s="124"/>
      <c r="I19" s="124"/>
      <c r="J19" s="124"/>
      <c r="K19" s="124"/>
    </row>
    <row r="20" spans="2:14" s="22" customFormat="1" ht="30" customHeight="1" x14ac:dyDescent="0.25">
      <c r="B20" s="124" t="s">
        <v>248</v>
      </c>
      <c r="C20" s="124"/>
      <c r="D20" s="124"/>
      <c r="E20" s="124"/>
      <c r="F20" s="124"/>
      <c r="G20" s="124"/>
      <c r="H20" s="124"/>
      <c r="I20" s="124"/>
      <c r="J20" s="124"/>
      <c r="K20" s="124"/>
    </row>
    <row r="21" spans="2:14" x14ac:dyDescent="0.2">
      <c r="B21" s="127"/>
      <c r="C21" s="127"/>
      <c r="D21" s="127"/>
      <c r="E21" s="127"/>
      <c r="F21" s="127"/>
      <c r="G21" s="127"/>
      <c r="H21" s="127"/>
      <c r="I21" s="127"/>
      <c r="J21" s="127"/>
      <c r="K21" s="127"/>
    </row>
    <row r="22" spans="2:14" ht="18" x14ac:dyDescent="0.25">
      <c r="B22" s="128" t="s">
        <v>223</v>
      </c>
      <c r="C22" s="128"/>
      <c r="D22" s="128"/>
      <c r="E22" s="128"/>
      <c r="F22" s="128"/>
      <c r="G22" s="128"/>
      <c r="H22" s="128"/>
      <c r="I22" s="128"/>
      <c r="J22" s="128"/>
      <c r="K22" s="128"/>
    </row>
    <row r="23" spans="2:14" ht="4.5" customHeight="1" x14ac:dyDescent="0.25">
      <c r="B23" s="133"/>
      <c r="C23" s="133"/>
      <c r="D23" s="133"/>
      <c r="E23" s="133"/>
      <c r="F23" s="133"/>
      <c r="G23" s="133"/>
      <c r="H23" s="133"/>
      <c r="I23" s="133"/>
      <c r="J23" s="133"/>
      <c r="K23" s="133"/>
    </row>
    <row r="24" spans="2:14" ht="15.75" x14ac:dyDescent="0.2">
      <c r="B24" s="31" t="s">
        <v>222</v>
      </c>
      <c r="C24" s="129" t="s">
        <v>221</v>
      </c>
      <c r="D24" s="129"/>
      <c r="E24" s="129"/>
      <c r="F24" s="129"/>
      <c r="G24" s="129"/>
      <c r="H24" s="129" t="s">
        <v>220</v>
      </c>
      <c r="I24" s="129"/>
      <c r="J24" s="129"/>
      <c r="K24" s="129"/>
      <c r="L24" s="27"/>
      <c r="M24" s="27"/>
      <c r="N24" s="27"/>
    </row>
    <row r="25" spans="2:14" ht="21.75" customHeight="1" x14ac:dyDescent="0.2">
      <c r="B25" s="18" t="s">
        <v>6</v>
      </c>
      <c r="C25" s="123" t="s">
        <v>228</v>
      </c>
      <c r="D25" s="123"/>
      <c r="E25" s="123"/>
      <c r="F25" s="123"/>
      <c r="G25" s="123"/>
      <c r="H25" s="123"/>
      <c r="I25" s="123"/>
      <c r="J25" s="123"/>
      <c r="K25" s="123"/>
    </row>
    <row r="26" spans="2:14" ht="31.5" customHeight="1" x14ac:dyDescent="0.2">
      <c r="B26" s="18" t="s">
        <v>1</v>
      </c>
      <c r="C26" s="123" t="s">
        <v>249</v>
      </c>
      <c r="D26" s="123"/>
      <c r="E26" s="123"/>
      <c r="F26" s="123"/>
      <c r="G26" s="123"/>
      <c r="H26" s="123"/>
      <c r="I26" s="123"/>
      <c r="J26" s="123"/>
      <c r="K26" s="123"/>
    </row>
    <row r="27" spans="2:14" ht="33.75" customHeight="1" x14ac:dyDescent="0.2">
      <c r="B27" s="18" t="s">
        <v>10</v>
      </c>
      <c r="C27" s="123" t="s">
        <v>237</v>
      </c>
      <c r="D27" s="123"/>
      <c r="E27" s="123"/>
      <c r="F27" s="123"/>
      <c r="G27" s="123"/>
      <c r="H27" s="123"/>
      <c r="I27" s="123"/>
      <c r="J27" s="123"/>
      <c r="K27" s="123"/>
    </row>
    <row r="28" spans="2:14" ht="24.75" customHeight="1" x14ac:dyDescent="0.2">
      <c r="B28" s="18" t="s">
        <v>9</v>
      </c>
      <c r="C28" s="123" t="s">
        <v>229</v>
      </c>
      <c r="D28" s="123"/>
      <c r="E28" s="123"/>
      <c r="F28" s="123"/>
      <c r="G28" s="123"/>
      <c r="H28" s="123"/>
      <c r="I28" s="123"/>
      <c r="J28" s="123"/>
      <c r="K28" s="123"/>
    </row>
    <row r="29" spans="2:14" ht="34.5" customHeight="1" x14ac:dyDescent="0.2">
      <c r="B29" s="18" t="s">
        <v>204</v>
      </c>
      <c r="C29" s="123" t="s">
        <v>250</v>
      </c>
      <c r="D29" s="123"/>
      <c r="E29" s="123"/>
      <c r="F29" s="123"/>
      <c r="G29" s="123"/>
      <c r="H29" s="123"/>
      <c r="I29" s="123"/>
      <c r="J29" s="123"/>
      <c r="K29" s="123"/>
    </row>
    <row r="30" spans="2:14" ht="34.5" customHeight="1" x14ac:dyDescent="0.2">
      <c r="B30" s="18" t="s">
        <v>11</v>
      </c>
      <c r="C30" s="123" t="s">
        <v>251</v>
      </c>
      <c r="D30" s="123"/>
      <c r="E30" s="123"/>
      <c r="F30" s="123"/>
      <c r="G30" s="123"/>
      <c r="H30" s="123"/>
      <c r="I30" s="123"/>
      <c r="J30" s="123"/>
      <c r="K30" s="123"/>
    </row>
    <row r="31" spans="2:14" ht="42.75" x14ac:dyDescent="0.2">
      <c r="B31" s="18" t="s">
        <v>0</v>
      </c>
      <c r="C31" s="123" t="s">
        <v>261</v>
      </c>
      <c r="D31" s="123"/>
      <c r="E31" s="123"/>
      <c r="F31" s="123"/>
      <c r="G31" s="123"/>
      <c r="H31" s="123"/>
      <c r="I31" s="123"/>
      <c r="J31" s="123"/>
      <c r="K31" s="123"/>
    </row>
    <row r="32" spans="2:14" ht="66.75" customHeight="1" x14ac:dyDescent="0.2">
      <c r="B32" s="18" t="s">
        <v>211</v>
      </c>
      <c r="C32" s="123" t="s">
        <v>230</v>
      </c>
      <c r="D32" s="123"/>
      <c r="E32" s="123"/>
      <c r="F32" s="123"/>
      <c r="G32" s="123"/>
      <c r="H32" s="123" t="s">
        <v>252</v>
      </c>
      <c r="I32" s="123"/>
      <c r="J32" s="123"/>
      <c r="K32" s="123"/>
    </row>
    <row r="33" spans="2:11" ht="57" x14ac:dyDescent="0.2">
      <c r="B33" s="18" t="s">
        <v>253</v>
      </c>
      <c r="C33" s="123" t="s">
        <v>254</v>
      </c>
      <c r="D33" s="123"/>
      <c r="E33" s="123"/>
      <c r="F33" s="123"/>
      <c r="G33" s="123"/>
      <c r="H33" s="123"/>
      <c r="I33" s="123"/>
      <c r="J33" s="123"/>
      <c r="K33" s="123"/>
    </row>
    <row r="34" spans="2:11" ht="53.25" customHeight="1" x14ac:dyDescent="0.2">
      <c r="B34" s="18" t="s">
        <v>216</v>
      </c>
      <c r="C34" s="123" t="s">
        <v>255</v>
      </c>
      <c r="D34" s="123"/>
      <c r="E34" s="123"/>
      <c r="F34" s="123"/>
      <c r="G34" s="123"/>
      <c r="H34" s="123"/>
      <c r="I34" s="123"/>
      <c r="J34" s="123"/>
      <c r="K34" s="123"/>
    </row>
    <row r="35" spans="2:11" ht="21.75" customHeight="1" x14ac:dyDescent="0.2">
      <c r="B35" s="18" t="s">
        <v>215</v>
      </c>
      <c r="C35" s="123" t="s">
        <v>231</v>
      </c>
      <c r="D35" s="123"/>
      <c r="E35" s="123"/>
      <c r="F35" s="123"/>
      <c r="G35" s="123"/>
      <c r="H35" s="123"/>
      <c r="I35" s="123"/>
      <c r="J35" s="123"/>
      <c r="K35" s="123"/>
    </row>
    <row r="36" spans="2:11" ht="57" customHeight="1" x14ac:dyDescent="0.2">
      <c r="B36" s="18" t="s">
        <v>216</v>
      </c>
      <c r="C36" s="123" t="s">
        <v>238</v>
      </c>
      <c r="D36" s="123"/>
      <c r="E36" s="123"/>
      <c r="F36" s="123"/>
      <c r="G36" s="123"/>
      <c r="H36" s="125" t="s">
        <v>263</v>
      </c>
      <c r="I36" s="125"/>
      <c r="J36" s="125"/>
      <c r="K36" s="125"/>
    </row>
    <row r="37" spans="2:11" ht="58.5" customHeight="1" x14ac:dyDescent="0.2">
      <c r="B37" s="18" t="s">
        <v>210</v>
      </c>
      <c r="C37" s="123" t="s">
        <v>232</v>
      </c>
      <c r="D37" s="123"/>
      <c r="E37" s="123"/>
      <c r="F37" s="123"/>
      <c r="G37" s="123"/>
      <c r="H37" s="123" t="s">
        <v>256</v>
      </c>
      <c r="I37" s="123"/>
      <c r="J37" s="123"/>
      <c r="K37" s="123"/>
    </row>
    <row r="38" spans="2:11" ht="42.75" x14ac:dyDescent="0.2">
      <c r="B38" s="18" t="s">
        <v>7</v>
      </c>
      <c r="C38" s="123" t="s">
        <v>239</v>
      </c>
      <c r="D38" s="123"/>
      <c r="E38" s="123"/>
      <c r="F38" s="123"/>
      <c r="G38" s="123"/>
      <c r="H38" s="123"/>
      <c r="I38" s="123"/>
      <c r="J38" s="123"/>
      <c r="K38" s="123"/>
    </row>
    <row r="39" spans="2:11" ht="34.5" customHeight="1" x14ac:dyDescent="0.2">
      <c r="B39" s="18" t="s">
        <v>8</v>
      </c>
      <c r="C39" s="123" t="s">
        <v>240</v>
      </c>
      <c r="D39" s="123"/>
      <c r="E39" s="123"/>
      <c r="F39" s="123"/>
      <c r="G39" s="123"/>
      <c r="H39" s="123"/>
      <c r="I39" s="123"/>
      <c r="J39" s="123"/>
      <c r="K39" s="123"/>
    </row>
    <row r="40" spans="2:11" ht="41.25" customHeight="1" x14ac:dyDescent="0.2">
      <c r="B40" s="18" t="s">
        <v>5</v>
      </c>
      <c r="C40" s="123" t="s">
        <v>233</v>
      </c>
      <c r="D40" s="123"/>
      <c r="E40" s="123"/>
      <c r="F40" s="123"/>
      <c r="G40" s="123"/>
      <c r="H40" s="123"/>
      <c r="I40" s="123"/>
      <c r="J40" s="123"/>
      <c r="K40" s="123"/>
    </row>
    <row r="41" spans="2:11" ht="50.25" customHeight="1" x14ac:dyDescent="0.2">
      <c r="B41" s="18" t="s">
        <v>234</v>
      </c>
      <c r="C41" s="123" t="s">
        <v>257</v>
      </c>
      <c r="D41" s="123"/>
      <c r="E41" s="123"/>
      <c r="F41" s="123"/>
      <c r="G41" s="123"/>
      <c r="H41" s="125" t="s">
        <v>263</v>
      </c>
      <c r="I41" s="125"/>
      <c r="J41" s="125"/>
      <c r="K41" s="125"/>
    </row>
    <row r="42" spans="2:11" ht="63.75" customHeight="1" x14ac:dyDescent="0.2">
      <c r="B42" s="18" t="s">
        <v>206</v>
      </c>
      <c r="C42" s="123" t="s">
        <v>241</v>
      </c>
      <c r="D42" s="123"/>
      <c r="E42" s="123"/>
      <c r="F42" s="123"/>
      <c r="G42" s="123"/>
      <c r="H42" s="123" t="s">
        <v>258</v>
      </c>
      <c r="I42" s="123"/>
      <c r="J42" s="123"/>
      <c r="K42" s="123"/>
    </row>
    <row r="43" spans="2:11" ht="30.75" customHeight="1" x14ac:dyDescent="0.2">
      <c r="B43" s="18" t="s">
        <v>207</v>
      </c>
      <c r="C43" s="123" t="s">
        <v>259</v>
      </c>
      <c r="D43" s="123"/>
      <c r="E43" s="123"/>
      <c r="F43" s="123"/>
      <c r="G43" s="123"/>
      <c r="H43" s="18"/>
      <c r="I43" s="18"/>
      <c r="J43" s="18"/>
      <c r="K43" s="18"/>
    </row>
    <row r="44" spans="2:11" ht="34.5" customHeight="1" x14ac:dyDescent="0.2">
      <c r="B44" s="18" t="s">
        <v>3</v>
      </c>
      <c r="C44" s="123" t="s">
        <v>242</v>
      </c>
      <c r="D44" s="123"/>
      <c r="E44" s="123"/>
      <c r="F44" s="123"/>
      <c r="G44" s="123"/>
      <c r="H44" s="123"/>
      <c r="I44" s="123"/>
      <c r="J44" s="123"/>
      <c r="K44" s="123"/>
    </row>
    <row r="45" spans="2:11" ht="37.5" customHeight="1" x14ac:dyDescent="0.2">
      <c r="B45" s="18" t="s">
        <v>13</v>
      </c>
      <c r="C45" s="123" t="s">
        <v>235</v>
      </c>
      <c r="D45" s="123"/>
      <c r="E45" s="123"/>
      <c r="F45" s="123"/>
      <c r="G45" s="123"/>
      <c r="H45" s="123"/>
      <c r="I45" s="123"/>
      <c r="J45" s="123"/>
      <c r="K45" s="123"/>
    </row>
    <row r="46" spans="2:11" ht="38.25" customHeight="1" x14ac:dyDescent="0.2">
      <c r="B46" s="18" t="s">
        <v>12</v>
      </c>
      <c r="C46" s="123" t="s">
        <v>236</v>
      </c>
      <c r="D46" s="123"/>
      <c r="E46" s="123"/>
      <c r="F46" s="123"/>
      <c r="G46" s="123"/>
      <c r="H46" s="123"/>
      <c r="I46" s="123"/>
      <c r="J46" s="123"/>
      <c r="K46" s="123"/>
    </row>
    <row r="47" spans="2:11" ht="29.25" customHeight="1" x14ac:dyDescent="0.2">
      <c r="B47" s="18" t="s">
        <v>14</v>
      </c>
      <c r="C47" s="123" t="s">
        <v>243</v>
      </c>
      <c r="D47" s="123"/>
      <c r="E47" s="123"/>
      <c r="F47" s="123"/>
      <c r="G47" s="123"/>
      <c r="H47" s="123"/>
      <c r="I47" s="123"/>
      <c r="J47" s="123"/>
      <c r="K47" s="123"/>
    </row>
    <row r="48" spans="2:11" x14ac:dyDescent="0.2">
      <c r="B48" s="131" t="s">
        <v>260</v>
      </c>
      <c r="C48" s="131"/>
      <c r="D48" s="131"/>
      <c r="E48" s="131"/>
      <c r="F48" s="131"/>
      <c r="G48" s="131"/>
      <c r="H48" s="131"/>
      <c r="I48" s="131"/>
      <c r="J48" s="131"/>
      <c r="K48" s="131"/>
    </row>
    <row r="49" spans="2:11" x14ac:dyDescent="0.2">
      <c r="B49" s="124" t="s">
        <v>219</v>
      </c>
      <c r="C49" s="124"/>
      <c r="D49" s="124"/>
      <c r="E49" s="124"/>
      <c r="F49" s="124"/>
      <c r="G49" s="124"/>
      <c r="H49" s="124"/>
      <c r="I49" s="124"/>
      <c r="J49" s="124"/>
      <c r="K49" s="124"/>
    </row>
    <row r="50" spans="2:11" ht="32.25" customHeight="1" x14ac:dyDescent="0.25">
      <c r="B50" s="130" t="s">
        <v>218</v>
      </c>
      <c r="C50" s="130"/>
      <c r="D50" s="130"/>
      <c r="E50" s="130"/>
      <c r="F50" s="130"/>
      <c r="G50" s="130"/>
      <c r="H50" s="130"/>
      <c r="I50" s="130"/>
      <c r="J50" s="130"/>
      <c r="K50" s="130"/>
    </row>
    <row r="51" spans="2:11" x14ac:dyDescent="0.2">
      <c r="B51" s="9"/>
      <c r="C51" s="8"/>
      <c r="D51" s="8"/>
      <c r="E51" s="8"/>
      <c r="F51" s="8"/>
      <c r="G51" s="8"/>
      <c r="H51" s="8"/>
      <c r="I51" s="8"/>
      <c r="J51" s="8"/>
    </row>
    <row r="52" spans="2:11" x14ac:dyDescent="0.2">
      <c r="B52" s="8"/>
      <c r="C52" s="8"/>
      <c r="D52" s="8"/>
      <c r="E52" s="8"/>
      <c r="F52" s="8"/>
      <c r="G52" s="8"/>
      <c r="H52" s="8"/>
      <c r="I52" s="8"/>
      <c r="J52" s="8"/>
    </row>
  </sheetData>
  <mergeCells count="74">
    <mergeCell ref="B49:K49"/>
    <mergeCell ref="B50:K50"/>
    <mergeCell ref="B48:K48"/>
    <mergeCell ref="B2:J3"/>
    <mergeCell ref="B10:K10"/>
    <mergeCell ref="B11:K11"/>
    <mergeCell ref="B12:K12"/>
    <mergeCell ref="C28:G28"/>
    <mergeCell ref="H28:K28"/>
    <mergeCell ref="B13:K13"/>
    <mergeCell ref="B14:K14"/>
    <mergeCell ref="B15:K15"/>
    <mergeCell ref="B16:K16"/>
    <mergeCell ref="H24:K24"/>
    <mergeCell ref="B23:K23"/>
    <mergeCell ref="B17:K17"/>
    <mergeCell ref="B18:K18"/>
    <mergeCell ref="B19:K19"/>
    <mergeCell ref="B21:K21"/>
    <mergeCell ref="B22:K22"/>
    <mergeCell ref="C24:G24"/>
    <mergeCell ref="C25:G25"/>
    <mergeCell ref="H25:K25"/>
    <mergeCell ref="C26:G26"/>
    <mergeCell ref="H26:K26"/>
    <mergeCell ref="C27:G27"/>
    <mergeCell ref="H27:K27"/>
    <mergeCell ref="C29:G29"/>
    <mergeCell ref="H29:K29"/>
    <mergeCell ref="C30:G30"/>
    <mergeCell ref="H30:K30"/>
    <mergeCell ref="C31:G31"/>
    <mergeCell ref="H31:K31"/>
    <mergeCell ref="C32:G32"/>
    <mergeCell ref="H32:K32"/>
    <mergeCell ref="C33:G33"/>
    <mergeCell ref="H33:K33"/>
    <mergeCell ref="C34:G34"/>
    <mergeCell ref="H34:K34"/>
    <mergeCell ref="C40:G40"/>
    <mergeCell ref="H40:K40"/>
    <mergeCell ref="C42:G42"/>
    <mergeCell ref="H42:K42"/>
    <mergeCell ref="C35:G35"/>
    <mergeCell ref="H35:K35"/>
    <mergeCell ref="C37:G37"/>
    <mergeCell ref="H37:K37"/>
    <mergeCell ref="C38:G38"/>
    <mergeCell ref="H38:K38"/>
    <mergeCell ref="C47:G47"/>
    <mergeCell ref="H47:K47"/>
    <mergeCell ref="B20:K20"/>
    <mergeCell ref="C36:G36"/>
    <mergeCell ref="C41:G41"/>
    <mergeCell ref="C43:G43"/>
    <mergeCell ref="H41:K41"/>
    <mergeCell ref="H36:K36"/>
    <mergeCell ref="C44:G44"/>
    <mergeCell ref="H44:K44"/>
    <mergeCell ref="C45:G45"/>
    <mergeCell ref="H45:K45"/>
    <mergeCell ref="C46:G46"/>
    <mergeCell ref="H46:K46"/>
    <mergeCell ref="C39:G39"/>
    <mergeCell ref="H39:K39"/>
    <mergeCell ref="B9:C9"/>
    <mergeCell ref="D9:F9"/>
    <mergeCell ref="J9:K9"/>
    <mergeCell ref="B4:K4"/>
    <mergeCell ref="B5:K5"/>
    <mergeCell ref="B6:K6"/>
    <mergeCell ref="B7:K7"/>
    <mergeCell ref="H9:I9"/>
    <mergeCell ref="B8:K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E3C18D-B5A1-499D-AF40-06DDA0A45A54}">
  <dimension ref="B1:M41"/>
  <sheetViews>
    <sheetView showGridLines="0" view="pageBreakPreview" zoomScale="70" zoomScaleNormal="90" zoomScaleSheetLayoutView="70" workbookViewId="0">
      <selection activeCell="B36" sqref="B36"/>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94" t="s">
        <v>214</v>
      </c>
      <c r="C15" s="95"/>
      <c r="D15" s="95"/>
      <c r="E15" s="95"/>
      <c r="F15" s="95"/>
      <c r="G15" s="95"/>
      <c r="H15" s="152" t="s">
        <v>298</v>
      </c>
      <c r="I15" s="152"/>
      <c r="J15" s="152"/>
      <c r="K15" s="152"/>
      <c r="L15" s="96" t="s">
        <v>216</v>
      </c>
      <c r="M15" s="90"/>
    </row>
    <row r="16" spans="2:13" ht="13.5" customHeight="1" x14ac:dyDescent="0.25">
      <c r="B16" s="64"/>
      <c r="C16" s="65"/>
      <c r="D16" s="95"/>
      <c r="E16" s="95"/>
      <c r="F16" s="95"/>
      <c r="G16" s="95"/>
      <c r="H16" s="98"/>
      <c r="I16" s="98"/>
      <c r="J16" s="98"/>
      <c r="K16" s="98"/>
      <c r="L16" s="96"/>
      <c r="M16" s="97"/>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99" t="s">
        <v>215</v>
      </c>
      <c r="C18" s="100"/>
      <c r="D18" s="100"/>
      <c r="E18" s="13"/>
      <c r="F18" s="13"/>
      <c r="G18" s="13"/>
      <c r="H18" s="13"/>
      <c r="I18" s="13"/>
      <c r="J18" s="100" t="s">
        <v>216</v>
      </c>
      <c r="K18" s="23"/>
      <c r="L18" s="14"/>
      <c r="M18" s="68"/>
    </row>
    <row r="19" spans="2:13" ht="30" customHeight="1" x14ac:dyDescent="0.25">
      <c r="B19" s="94" t="s">
        <v>215</v>
      </c>
      <c r="C19" s="54"/>
      <c r="D19" s="95"/>
      <c r="E19" s="5"/>
      <c r="F19" s="5"/>
      <c r="G19" s="5"/>
      <c r="H19" s="5"/>
      <c r="I19" s="5"/>
      <c r="J19" s="95" t="s">
        <v>216</v>
      </c>
      <c r="K19" s="54"/>
      <c r="L19" s="6"/>
      <c r="M19" s="69"/>
    </row>
    <row r="20" spans="2:13" ht="30" customHeight="1" x14ac:dyDescent="0.25">
      <c r="B20" s="94" t="s">
        <v>215</v>
      </c>
      <c r="C20" s="54"/>
      <c r="D20" s="95"/>
      <c r="E20" s="5"/>
      <c r="F20" s="5"/>
      <c r="G20" s="5"/>
      <c r="H20" s="5"/>
      <c r="I20" s="5"/>
      <c r="J20" s="95"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95"/>
      <c r="G22" s="95"/>
      <c r="H22" s="146" t="s">
        <v>209</v>
      </c>
      <c r="I22" s="146"/>
      <c r="J22" s="146"/>
      <c r="K22" s="146"/>
      <c r="L22" s="146"/>
      <c r="M22" s="147"/>
    </row>
    <row r="23" spans="2:13" ht="30" customHeight="1" x14ac:dyDescent="0.25">
      <c r="B23" s="46" t="s">
        <v>7</v>
      </c>
      <c r="C23" s="47"/>
      <c r="D23" s="47"/>
      <c r="E23" s="47"/>
      <c r="F23" s="47"/>
      <c r="G23" s="47"/>
      <c r="H23" s="134" t="s">
        <v>306</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93" t="s">
        <v>2</v>
      </c>
      <c r="C25" s="156" t="s">
        <v>8</v>
      </c>
      <c r="D25" s="156"/>
      <c r="E25" s="156" t="s">
        <v>4</v>
      </c>
      <c r="F25" s="156"/>
      <c r="G25" s="156"/>
      <c r="H25" s="92" t="s">
        <v>5</v>
      </c>
      <c r="I25" s="92" t="s">
        <v>206</v>
      </c>
      <c r="J25" s="92" t="s">
        <v>207</v>
      </c>
      <c r="K25" s="157" t="s">
        <v>3</v>
      </c>
      <c r="L25" s="157"/>
      <c r="M25" s="157"/>
    </row>
    <row r="26" spans="2:13" ht="49.9" customHeight="1" x14ac:dyDescent="0.25">
      <c r="B26" s="88">
        <v>1</v>
      </c>
      <c r="C26" s="140"/>
      <c r="D26" s="140"/>
      <c r="E26" s="145" t="s">
        <v>278</v>
      </c>
      <c r="F26" s="145"/>
      <c r="G26" s="145"/>
      <c r="H26" s="36" t="s">
        <v>289</v>
      </c>
      <c r="I26" s="41">
        <v>18</v>
      </c>
      <c r="J26" s="41">
        <v>18</v>
      </c>
      <c r="K26" s="140"/>
      <c r="L26" s="140"/>
      <c r="M26" s="140"/>
    </row>
    <row r="27" spans="2:13" ht="33" customHeight="1" x14ac:dyDescent="0.25">
      <c r="B27" s="88">
        <v>2</v>
      </c>
      <c r="C27" s="140"/>
      <c r="D27" s="140"/>
      <c r="E27" s="141" t="s">
        <v>279</v>
      </c>
      <c r="F27" s="141"/>
      <c r="G27" s="141"/>
      <c r="H27" s="36" t="s">
        <v>289</v>
      </c>
      <c r="I27" s="41">
        <v>137</v>
      </c>
      <c r="J27" s="41">
        <v>137</v>
      </c>
      <c r="K27" s="140"/>
      <c r="L27" s="140"/>
      <c r="M27" s="140"/>
    </row>
    <row r="28" spans="2:13" ht="33" customHeight="1" x14ac:dyDescent="0.25">
      <c r="B28" s="88">
        <v>3</v>
      </c>
      <c r="C28" s="140"/>
      <c r="D28" s="140"/>
      <c r="E28" s="141" t="s">
        <v>280</v>
      </c>
      <c r="F28" s="141"/>
      <c r="G28" s="141"/>
      <c r="H28" s="36" t="s">
        <v>289</v>
      </c>
      <c r="I28" s="41">
        <v>6</v>
      </c>
      <c r="J28" s="41">
        <v>6</v>
      </c>
      <c r="K28" s="140"/>
      <c r="L28" s="140"/>
      <c r="M28" s="140"/>
    </row>
    <row r="29" spans="2:13" ht="70.150000000000006" customHeight="1" x14ac:dyDescent="0.25">
      <c r="B29" s="88">
        <v>4</v>
      </c>
      <c r="C29" s="140"/>
      <c r="D29" s="140"/>
      <c r="E29" s="141" t="s">
        <v>281</v>
      </c>
      <c r="F29" s="141"/>
      <c r="G29" s="141"/>
      <c r="H29" s="36" t="s">
        <v>289</v>
      </c>
      <c r="I29" s="41">
        <v>10</v>
      </c>
      <c r="J29" s="41">
        <v>10</v>
      </c>
      <c r="K29" s="140"/>
      <c r="L29" s="140"/>
      <c r="M29" s="140"/>
    </row>
    <row r="30" spans="2:13" ht="48" customHeight="1" x14ac:dyDescent="0.25">
      <c r="B30" s="88">
        <v>5</v>
      </c>
      <c r="C30" s="140"/>
      <c r="D30" s="140"/>
      <c r="E30" s="141" t="s">
        <v>282</v>
      </c>
      <c r="F30" s="141"/>
      <c r="G30" s="141"/>
      <c r="H30" s="36" t="s">
        <v>289</v>
      </c>
      <c r="I30" s="41">
        <v>86</v>
      </c>
      <c r="J30" s="41">
        <v>86</v>
      </c>
      <c r="K30" s="140"/>
      <c r="L30" s="140"/>
      <c r="M30" s="140"/>
    </row>
    <row r="31" spans="2:13" ht="45.6" customHeight="1" x14ac:dyDescent="0.25">
      <c r="B31" s="88">
        <v>6</v>
      </c>
      <c r="C31" s="140"/>
      <c r="D31" s="140"/>
      <c r="E31" s="141" t="s">
        <v>283</v>
      </c>
      <c r="F31" s="141"/>
      <c r="G31" s="141"/>
      <c r="H31" s="36" t="s">
        <v>289</v>
      </c>
      <c r="I31" s="41">
        <v>146</v>
      </c>
      <c r="J31" s="41">
        <v>146</v>
      </c>
      <c r="K31" s="140"/>
      <c r="L31" s="140"/>
      <c r="M31" s="140"/>
    </row>
    <row r="32" spans="2:13" ht="47.45" customHeight="1" x14ac:dyDescent="0.25">
      <c r="B32" s="88">
        <v>7</v>
      </c>
      <c r="C32" s="140"/>
      <c r="D32" s="140"/>
      <c r="E32" s="141" t="s">
        <v>284</v>
      </c>
      <c r="F32" s="141"/>
      <c r="G32" s="141"/>
      <c r="H32" s="36" t="s">
        <v>289</v>
      </c>
      <c r="I32" s="41">
        <v>4</v>
      </c>
      <c r="J32" s="41">
        <v>4</v>
      </c>
      <c r="K32" s="140"/>
      <c r="L32" s="140"/>
      <c r="M32" s="140"/>
    </row>
    <row r="33" spans="2:13" ht="47.45" customHeight="1" x14ac:dyDescent="0.25">
      <c r="B33" s="88">
        <v>8</v>
      </c>
      <c r="C33" s="140"/>
      <c r="D33" s="140"/>
      <c r="E33" s="141" t="s">
        <v>285</v>
      </c>
      <c r="F33" s="141"/>
      <c r="G33" s="141"/>
      <c r="H33" s="37" t="s">
        <v>290</v>
      </c>
      <c r="I33" s="41">
        <v>18</v>
      </c>
      <c r="J33" s="41">
        <v>18</v>
      </c>
      <c r="K33" s="140"/>
      <c r="L33" s="140"/>
      <c r="M33" s="140"/>
    </row>
    <row r="34" spans="2:13" ht="46.9" customHeight="1" x14ac:dyDescent="0.25">
      <c r="B34" s="88">
        <v>9</v>
      </c>
      <c r="C34" s="140"/>
      <c r="D34" s="140"/>
      <c r="E34" s="141" t="s">
        <v>286</v>
      </c>
      <c r="F34" s="141"/>
      <c r="G34" s="141"/>
      <c r="H34" s="38" t="s">
        <v>290</v>
      </c>
      <c r="I34" s="41">
        <v>24</v>
      </c>
      <c r="J34" s="41">
        <v>24</v>
      </c>
      <c r="K34" s="140"/>
      <c r="L34" s="140"/>
      <c r="M34" s="140"/>
    </row>
    <row r="35" spans="2:13" x14ac:dyDescent="0.25">
      <c r="B35" s="88"/>
      <c r="C35" s="140"/>
      <c r="D35" s="140"/>
      <c r="E35" s="142"/>
      <c r="F35" s="142"/>
      <c r="G35" s="142"/>
      <c r="H35" s="1"/>
      <c r="I35" s="1"/>
      <c r="J35" s="1"/>
      <c r="K35" s="140"/>
      <c r="L35" s="140"/>
      <c r="M35" s="140"/>
    </row>
    <row r="36" spans="2:13" x14ac:dyDescent="0.25">
      <c r="B36" s="45"/>
      <c r="C36" s="143"/>
      <c r="D36" s="143"/>
      <c r="E36" s="143"/>
      <c r="F36" s="143"/>
      <c r="G36" s="143"/>
      <c r="H36" s="143"/>
      <c r="I36" s="89"/>
      <c r="J36" s="143"/>
      <c r="K36" s="143"/>
      <c r="L36" s="143"/>
      <c r="M36" s="144"/>
    </row>
    <row r="37" spans="2:13" ht="30" customHeight="1" x14ac:dyDescent="0.25">
      <c r="B37" s="46"/>
      <c r="C37" s="47" t="s">
        <v>13</v>
      </c>
      <c r="D37" s="48"/>
      <c r="E37" s="134" t="s">
        <v>322</v>
      </c>
      <c r="F37" s="134"/>
      <c r="G37" s="134"/>
      <c r="H37" s="4"/>
      <c r="I37" s="47"/>
      <c r="J37" s="96" t="s">
        <v>12</v>
      </c>
      <c r="K37" s="87"/>
      <c r="L37" s="87" t="s">
        <v>323</v>
      </c>
      <c r="M37" s="91"/>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B8:M8"/>
    <mergeCell ref="B2:L3"/>
    <mergeCell ref="B4:M4"/>
    <mergeCell ref="B5:M5"/>
    <mergeCell ref="B6:M6"/>
    <mergeCell ref="B7:M7"/>
    <mergeCell ref="B9:C9"/>
    <mergeCell ref="E9:F9"/>
    <mergeCell ref="G9:I9"/>
    <mergeCell ref="J9:K9"/>
    <mergeCell ref="B10:C10"/>
    <mergeCell ref="E10:I10"/>
    <mergeCell ref="K10:M10"/>
    <mergeCell ref="B11:C11"/>
    <mergeCell ref="E11:I11"/>
    <mergeCell ref="J11:K11"/>
    <mergeCell ref="L11:M11"/>
    <mergeCell ref="B12:C12"/>
    <mergeCell ref="E12:I12"/>
    <mergeCell ref="J12:K12"/>
    <mergeCell ref="L12:M12"/>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C27:D27"/>
    <mergeCell ref="E27:G27"/>
    <mergeCell ref="K27:M27"/>
    <mergeCell ref="C28:D28"/>
    <mergeCell ref="E28:G28"/>
    <mergeCell ref="K28:M28"/>
    <mergeCell ref="C29:D29"/>
    <mergeCell ref="E29:G29"/>
    <mergeCell ref="K29:M29"/>
    <mergeCell ref="C30:D30"/>
    <mergeCell ref="E30:G30"/>
    <mergeCell ref="K30:M30"/>
    <mergeCell ref="C31:D31"/>
    <mergeCell ref="E31:G31"/>
    <mergeCell ref="K31:M31"/>
    <mergeCell ref="C32:D32"/>
    <mergeCell ref="E32:G32"/>
    <mergeCell ref="K32:M32"/>
    <mergeCell ref="E38:H38"/>
    <mergeCell ref="C40:M41"/>
    <mergeCell ref="C33:D33"/>
    <mergeCell ref="E33:G33"/>
    <mergeCell ref="K33:M33"/>
    <mergeCell ref="C35:D35"/>
    <mergeCell ref="E35:G35"/>
    <mergeCell ref="K35:M35"/>
    <mergeCell ref="C36:H36"/>
    <mergeCell ref="J36:M36"/>
    <mergeCell ref="E37:G37"/>
    <mergeCell ref="C34:D34"/>
    <mergeCell ref="E34:G34"/>
    <mergeCell ref="K34:M34"/>
  </mergeCells>
  <conditionalFormatting sqref="L11">
    <cfRule type="containsErrors" dxfId="22" priority="1">
      <formula>ISERROR(L11)</formula>
    </cfRule>
  </conditionalFormatting>
  <dataValidations count="13">
    <dataValidation allowBlank="1" showInputMessage="1" showErrorMessage="1" promptTitle="CANTIDAD SOLICITADA" prompt="Digite la cantidad de unidades solicitadas del bien" sqref="I26:I35 J26:J34" xr:uid="{05B858F5-FA33-4144-958B-AFDCF6C70D86}"/>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5" xr:uid="{049470C7-C01F-4FCF-9F1D-AFC9A8856F78}"/>
    <dataValidation allowBlank="1" showInputMessage="1" showErrorMessage="1" promptTitle="CÓDIGO SENA" prompt="Si conoce el código del elemento por favo digitelo, en caso contrario deje este espacio en blanco" sqref="C26:D26" xr:uid="{2D6314F8-A3E7-474B-B59B-6D5EF6A8366B}"/>
    <dataValidation type="list" allowBlank="1" showInputMessage="1" showErrorMessage="1" sqref="E11:I11" xr:uid="{8A66884A-2E18-4D21-8559-9C138277489F}">
      <formula1>REGIONALES</formula1>
    </dataValidation>
    <dataValidation allowBlank="1" showInputMessage="1" showErrorMessage="1" promptTitle="FIRMA" prompt="Firma de la persona que autoriza la solicitud de bienes." sqref="E38:H38" xr:uid="{6FC6E79D-F5EF-4ECD-8D5E-70219849BA6B}"/>
    <dataValidation allowBlank="1" showInputMessage="1" showErrorMessage="1" promptTitle="CARGO" prompt="digite el cargo de la persona que autoriza la solicitud de bienes. (Director, Subidirector, Coordiandor o Jefe de área." sqref="K37:M37" xr:uid="{515D844F-5113-4DD0-A7F1-BB7F66E6CA92}"/>
    <dataValidation allowBlank="1" showInputMessage="1" showErrorMessage="1" promptTitle="NOMBRE" prompt="Digite el nombre de la persona que autoriza esta solicitud de elementos" sqref="E37:G37" xr:uid="{AF58B793-D59E-4B8D-A86E-71B0F7BE39BC}"/>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D5A72AB4-136C-4199-95FE-6AF2C42B9FC6}"/>
    <dataValidation allowBlank="1" showInputMessage="1" showErrorMessage="1" promptTitle=" " sqref="H23:M23" xr:uid="{44D28BD3-6957-49B6-A9B2-BB150BA25528}"/>
    <dataValidation allowBlank="1" showInputMessage="1" showErrorMessage="1" promptTitle="CÓDIGO SENA" prompt="Si conoce el código del elemento por favo digitelo." sqref="C27:D35" xr:uid="{DF638F86-D3D9-41F1-A408-97C91FDC0691}"/>
    <dataValidation allowBlank="1" showInputMessage="1" showErrorMessage="1" promptTitle="DESCRIPCIÓN DEL BIEN" prompt="Describa de manera clara el nombre del elemento que se esta solicitando y las caracteristicas del mismo si es necesario." sqref="E26:G35" xr:uid="{8E6C1D1D-4317-4276-9B96-7C7A7CBEF3CE}"/>
    <dataValidation allowBlank="1" showInputMessage="1" showErrorMessage="1" promptTitle="OBSERVACIONES " prompt="Digite las observaciones  que considere se deben tener en cuenta relacionadas con el elemento solicitado." sqref="K26:M35" xr:uid="{F02F681C-1DB5-4080-8FA2-72D4595F1C92}"/>
    <dataValidation allowBlank="1" showInputMessage="1" showErrorMessage="1" promptTitle="UNIDAD DE MEDIDA" prompt="Digite la unidad de medida el elemento solicitado ejemplo: unidad, caja, gramos." sqref="H26:H35" xr:uid="{C35D439B-D0EC-4E0D-B22C-A98FEE5E9E2D}"/>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85423AC-CCAE-4395-B5FC-739093562EDD}">
          <x14:formula1>
            <xm:f>'datos 2'!$B$41:$B$42</xm:f>
          </x14:formula1>
          <xm:sqref>H14:K14</xm:sqref>
        </x14:dataValidation>
        <x14:dataValidation type="list" allowBlank="1" showInputMessage="1" showErrorMessage="1" xr:uid="{4EEC3BAF-0AF2-4A18-9255-C10679519084}">
          <x14:formula1>
            <xm:f>'datos 2'!$B$38:$B$39</xm:f>
          </x14:formula1>
          <xm:sqref>H22:M22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E3AB2C-CC03-4B69-97C5-0A15D4E23E31}">
  <dimension ref="B1:M42"/>
  <sheetViews>
    <sheetView showGridLines="0" view="pageBreakPreview" topLeftCell="A34" zoomScale="90" zoomScaleNormal="90" zoomScaleSheetLayoutView="90" workbookViewId="0">
      <selection activeCell="A37" sqref="A37:XFD39"/>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t="s">
        <v>296</v>
      </c>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82" t="s">
        <v>214</v>
      </c>
      <c r="C15" s="80"/>
      <c r="D15" s="80"/>
      <c r="E15" s="80"/>
      <c r="F15" s="80"/>
      <c r="G15" s="80"/>
      <c r="H15" s="152" t="s">
        <v>298</v>
      </c>
      <c r="I15" s="152"/>
      <c r="J15" s="152"/>
      <c r="K15" s="152"/>
      <c r="L15" s="83" t="s">
        <v>216</v>
      </c>
      <c r="M15" s="75"/>
    </row>
    <row r="16" spans="2:13" ht="13.5" customHeight="1" x14ac:dyDescent="0.25">
      <c r="B16" s="64"/>
      <c r="C16" s="65"/>
      <c r="D16" s="80"/>
      <c r="E16" s="80"/>
      <c r="F16" s="80"/>
      <c r="G16" s="80"/>
      <c r="H16" s="85"/>
      <c r="I16" s="85"/>
      <c r="J16" s="85"/>
      <c r="K16" s="85"/>
      <c r="L16" s="83"/>
      <c r="M16" s="84"/>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78" t="s">
        <v>215</v>
      </c>
      <c r="C18" s="79"/>
      <c r="D18" s="79"/>
      <c r="E18" s="13"/>
      <c r="F18" s="13"/>
      <c r="G18" s="13"/>
      <c r="H18" s="13"/>
      <c r="I18" s="13"/>
      <c r="J18" s="79" t="s">
        <v>216</v>
      </c>
      <c r="K18" s="23"/>
      <c r="L18" s="14"/>
      <c r="M18" s="68"/>
    </row>
    <row r="19" spans="2:13" ht="30" customHeight="1" x14ac:dyDescent="0.25">
      <c r="B19" s="82" t="s">
        <v>215</v>
      </c>
      <c r="C19" s="54"/>
      <c r="D19" s="80"/>
      <c r="E19" s="5"/>
      <c r="F19" s="5"/>
      <c r="G19" s="5"/>
      <c r="H19" s="5"/>
      <c r="I19" s="5"/>
      <c r="J19" s="80" t="s">
        <v>216</v>
      </c>
      <c r="K19" s="54"/>
      <c r="L19" s="6"/>
      <c r="M19" s="69"/>
    </row>
    <row r="20" spans="2:13" ht="30" customHeight="1" x14ac:dyDescent="0.25">
      <c r="B20" s="82" t="s">
        <v>215</v>
      </c>
      <c r="C20" s="54"/>
      <c r="D20" s="80"/>
      <c r="E20" s="5"/>
      <c r="F20" s="5"/>
      <c r="G20" s="5"/>
      <c r="H20" s="5"/>
      <c r="I20" s="5"/>
      <c r="J20" s="80"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80"/>
      <c r="G22" s="80"/>
      <c r="H22" s="146" t="s">
        <v>209</v>
      </c>
      <c r="I22" s="146"/>
      <c r="J22" s="146"/>
      <c r="K22" s="146"/>
      <c r="L22" s="146"/>
      <c r="M22" s="147"/>
    </row>
    <row r="23" spans="2:13" ht="30" customHeight="1" x14ac:dyDescent="0.25">
      <c r="B23" s="46" t="s">
        <v>7</v>
      </c>
      <c r="C23" s="47"/>
      <c r="D23" s="47"/>
      <c r="E23" s="47"/>
      <c r="F23" s="47"/>
      <c r="G23" s="47"/>
      <c r="H23" s="134" t="s">
        <v>303</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81" t="s">
        <v>2</v>
      </c>
      <c r="C25" s="156" t="s">
        <v>8</v>
      </c>
      <c r="D25" s="156"/>
      <c r="E25" s="156" t="s">
        <v>4</v>
      </c>
      <c r="F25" s="156"/>
      <c r="G25" s="156"/>
      <c r="H25" s="76" t="s">
        <v>5</v>
      </c>
      <c r="I25" s="76" t="s">
        <v>206</v>
      </c>
      <c r="J25" s="76" t="s">
        <v>207</v>
      </c>
      <c r="K25" s="157" t="s">
        <v>3</v>
      </c>
      <c r="L25" s="157"/>
      <c r="M25" s="157"/>
    </row>
    <row r="26" spans="2:13" ht="49.9" customHeight="1" x14ac:dyDescent="0.25">
      <c r="B26" s="77">
        <v>1</v>
      </c>
      <c r="C26" s="140"/>
      <c r="D26" s="140"/>
      <c r="E26" s="145" t="s">
        <v>278</v>
      </c>
      <c r="F26" s="145"/>
      <c r="G26" s="145"/>
      <c r="H26" s="36" t="s">
        <v>289</v>
      </c>
      <c r="I26" s="41">
        <v>18</v>
      </c>
      <c r="J26" s="41">
        <v>18</v>
      </c>
      <c r="K26" s="140"/>
      <c r="L26" s="140"/>
      <c r="M26" s="140"/>
    </row>
    <row r="27" spans="2:13" ht="33" customHeight="1" x14ac:dyDescent="0.25">
      <c r="B27" s="77">
        <v>2</v>
      </c>
      <c r="C27" s="140"/>
      <c r="D27" s="140"/>
      <c r="E27" s="141" t="s">
        <v>279</v>
      </c>
      <c r="F27" s="141"/>
      <c r="G27" s="141"/>
      <c r="H27" s="36" t="s">
        <v>289</v>
      </c>
      <c r="I27" s="41">
        <v>127</v>
      </c>
      <c r="J27" s="41">
        <v>127</v>
      </c>
      <c r="K27" s="140"/>
      <c r="L27" s="140"/>
      <c r="M27" s="140"/>
    </row>
    <row r="28" spans="2:13" ht="33" customHeight="1" x14ac:dyDescent="0.25">
      <c r="B28" s="77">
        <v>3</v>
      </c>
      <c r="C28" s="140"/>
      <c r="D28" s="140"/>
      <c r="E28" s="141" t="s">
        <v>280</v>
      </c>
      <c r="F28" s="141"/>
      <c r="G28" s="141"/>
      <c r="H28" s="36" t="s">
        <v>289</v>
      </c>
      <c r="I28" s="41">
        <v>6</v>
      </c>
      <c r="J28" s="41">
        <v>6</v>
      </c>
      <c r="K28" s="140"/>
      <c r="L28" s="140"/>
      <c r="M28" s="140"/>
    </row>
    <row r="29" spans="2:13" ht="70.150000000000006" customHeight="1" x14ac:dyDescent="0.25">
      <c r="B29" s="77">
        <v>4</v>
      </c>
      <c r="C29" s="140"/>
      <c r="D29" s="140"/>
      <c r="E29" s="141" t="s">
        <v>281</v>
      </c>
      <c r="F29" s="141"/>
      <c r="G29" s="141"/>
      <c r="H29" s="36" t="s">
        <v>289</v>
      </c>
      <c r="I29" s="41">
        <v>10</v>
      </c>
      <c r="J29" s="41">
        <v>10</v>
      </c>
      <c r="K29" s="140"/>
      <c r="L29" s="140"/>
      <c r="M29" s="140"/>
    </row>
    <row r="30" spans="2:13" ht="48" customHeight="1" x14ac:dyDescent="0.25">
      <c r="B30" s="77">
        <v>5</v>
      </c>
      <c r="C30" s="140"/>
      <c r="D30" s="140"/>
      <c r="E30" s="141" t="s">
        <v>282</v>
      </c>
      <c r="F30" s="141"/>
      <c r="G30" s="141"/>
      <c r="H30" s="36" t="s">
        <v>289</v>
      </c>
      <c r="I30" s="41">
        <v>79</v>
      </c>
      <c r="J30" s="41">
        <v>79</v>
      </c>
      <c r="K30" s="140"/>
      <c r="L30" s="140"/>
      <c r="M30" s="140"/>
    </row>
    <row r="31" spans="2:13" ht="45.6" customHeight="1" x14ac:dyDescent="0.25">
      <c r="B31" s="77">
        <v>6</v>
      </c>
      <c r="C31" s="140"/>
      <c r="D31" s="140"/>
      <c r="E31" s="141" t="s">
        <v>283</v>
      </c>
      <c r="F31" s="141"/>
      <c r="G31" s="141"/>
      <c r="H31" s="36" t="s">
        <v>289</v>
      </c>
      <c r="I31" s="41">
        <v>137</v>
      </c>
      <c r="J31" s="41">
        <v>137</v>
      </c>
      <c r="K31" s="140"/>
      <c r="L31" s="140"/>
      <c r="M31" s="140"/>
    </row>
    <row r="32" spans="2:13" ht="47.45" customHeight="1" x14ac:dyDescent="0.25">
      <c r="B32" s="77">
        <v>7</v>
      </c>
      <c r="C32" s="140"/>
      <c r="D32" s="140"/>
      <c r="E32" s="141" t="s">
        <v>284</v>
      </c>
      <c r="F32" s="141"/>
      <c r="G32" s="141"/>
      <c r="H32" s="36" t="s">
        <v>289</v>
      </c>
      <c r="I32" s="41">
        <v>4</v>
      </c>
      <c r="J32" s="41">
        <v>4</v>
      </c>
      <c r="K32" s="140"/>
      <c r="L32" s="140"/>
      <c r="M32" s="140"/>
    </row>
    <row r="33" spans="2:13" ht="47.45" customHeight="1" x14ac:dyDescent="0.25">
      <c r="B33" s="77">
        <v>8</v>
      </c>
      <c r="C33" s="187"/>
      <c r="D33" s="188"/>
      <c r="E33" s="189" t="s">
        <v>285</v>
      </c>
      <c r="F33" s="190"/>
      <c r="G33" s="191"/>
      <c r="H33" s="37" t="s">
        <v>290</v>
      </c>
      <c r="I33" s="41">
        <v>18</v>
      </c>
      <c r="J33" s="41">
        <v>18</v>
      </c>
      <c r="K33" s="187"/>
      <c r="L33" s="192"/>
      <c r="M33" s="188"/>
    </row>
    <row r="34" spans="2:13" ht="46.9" customHeight="1" x14ac:dyDescent="0.25">
      <c r="B34" s="77">
        <v>9</v>
      </c>
      <c r="C34" s="140"/>
      <c r="D34" s="140"/>
      <c r="E34" s="141" t="s">
        <v>286</v>
      </c>
      <c r="F34" s="141"/>
      <c r="G34" s="141"/>
      <c r="H34" s="38" t="s">
        <v>290</v>
      </c>
      <c r="I34" s="41">
        <v>24</v>
      </c>
      <c r="J34" s="41">
        <v>24</v>
      </c>
      <c r="K34" s="140"/>
      <c r="L34" s="140"/>
      <c r="M34" s="140"/>
    </row>
    <row r="35" spans="2:13" ht="120.6" customHeight="1" x14ac:dyDescent="0.25">
      <c r="B35" s="77">
        <v>10</v>
      </c>
      <c r="C35" s="187"/>
      <c r="D35" s="188"/>
      <c r="E35" s="189" t="s">
        <v>287</v>
      </c>
      <c r="F35" s="190"/>
      <c r="G35" s="191"/>
      <c r="H35" s="39" t="s">
        <v>290</v>
      </c>
      <c r="I35" s="41">
        <v>6</v>
      </c>
      <c r="J35" s="41">
        <v>6</v>
      </c>
      <c r="K35" s="187"/>
      <c r="L35" s="192"/>
      <c r="M35" s="188"/>
    </row>
    <row r="36" spans="2:13" x14ac:dyDescent="0.25">
      <c r="B36" s="77"/>
      <c r="C36" s="140"/>
      <c r="D36" s="140"/>
      <c r="E36" s="142"/>
      <c r="F36" s="142"/>
      <c r="G36" s="142"/>
      <c r="H36" s="1"/>
      <c r="I36" s="1"/>
      <c r="J36" s="1"/>
      <c r="K36" s="140"/>
      <c r="L36" s="140"/>
      <c r="M36" s="140"/>
    </row>
    <row r="37" spans="2:13" x14ac:dyDescent="0.25">
      <c r="B37" s="45"/>
      <c r="C37" s="143"/>
      <c r="D37" s="143"/>
      <c r="E37" s="143"/>
      <c r="F37" s="143"/>
      <c r="G37" s="143"/>
      <c r="H37" s="143"/>
      <c r="I37" s="115"/>
      <c r="J37" s="143"/>
      <c r="K37" s="143"/>
      <c r="L37" s="143"/>
      <c r="M37" s="144"/>
    </row>
    <row r="38" spans="2:13" ht="30" customHeight="1" x14ac:dyDescent="0.25">
      <c r="B38" s="46"/>
      <c r="C38" s="47" t="s">
        <v>13</v>
      </c>
      <c r="D38" s="48"/>
      <c r="E38" s="134" t="s">
        <v>322</v>
      </c>
      <c r="F38" s="134"/>
      <c r="G38" s="134"/>
      <c r="H38" s="4"/>
      <c r="I38" s="47"/>
      <c r="J38" s="116" t="s">
        <v>12</v>
      </c>
      <c r="K38" s="114"/>
      <c r="L38" s="114" t="s">
        <v>323</v>
      </c>
      <c r="M38" s="117"/>
    </row>
    <row r="39" spans="2:13" ht="40.9" customHeight="1" x14ac:dyDescent="0.25">
      <c r="B39" s="50"/>
      <c r="C39" s="47" t="s">
        <v>14</v>
      </c>
      <c r="D39" s="48"/>
      <c r="E39" s="134"/>
      <c r="F39" s="134"/>
      <c r="G39" s="134"/>
      <c r="H39" s="134"/>
      <c r="I39" s="51"/>
      <c r="J39" s="51"/>
      <c r="K39" s="48"/>
      <c r="L39" s="48"/>
      <c r="M39" s="52"/>
    </row>
    <row r="40" spans="2:13" ht="21" customHeight="1" x14ac:dyDescent="0.25">
      <c r="B40" s="53"/>
      <c r="C40" s="54"/>
      <c r="D40" s="54"/>
      <c r="E40" s="54"/>
      <c r="F40" s="54"/>
      <c r="G40" s="54"/>
      <c r="H40" s="54"/>
      <c r="I40" s="54"/>
      <c r="J40" s="54"/>
      <c r="K40" s="54"/>
      <c r="L40" s="54"/>
      <c r="M40" s="55"/>
    </row>
    <row r="41" spans="2:13" ht="21.75" customHeight="1" x14ac:dyDescent="0.25">
      <c r="B41" s="53"/>
      <c r="C41" s="135" t="s">
        <v>275</v>
      </c>
      <c r="D41" s="136"/>
      <c r="E41" s="136"/>
      <c r="F41" s="136"/>
      <c r="G41" s="136"/>
      <c r="H41" s="136"/>
      <c r="I41" s="136"/>
      <c r="J41" s="136"/>
      <c r="K41" s="136"/>
      <c r="L41" s="136"/>
      <c r="M41" s="137"/>
    </row>
    <row r="42" spans="2:13" ht="33.75" customHeight="1" x14ac:dyDescent="0.25">
      <c r="B42" s="56"/>
      <c r="C42" s="138"/>
      <c r="D42" s="138"/>
      <c r="E42" s="138"/>
      <c r="F42" s="138"/>
      <c r="G42" s="138"/>
      <c r="H42" s="138"/>
      <c r="I42" s="138"/>
      <c r="J42" s="138"/>
      <c r="K42" s="138"/>
      <c r="L42" s="138"/>
      <c r="M42" s="139"/>
    </row>
  </sheetData>
  <dataConsolidate/>
  <mergeCells count="70">
    <mergeCell ref="B8:M8"/>
    <mergeCell ref="B2:L3"/>
    <mergeCell ref="B4:M4"/>
    <mergeCell ref="B5:M5"/>
    <mergeCell ref="B6:M6"/>
    <mergeCell ref="B7:M7"/>
    <mergeCell ref="B9:C9"/>
    <mergeCell ref="E9:F9"/>
    <mergeCell ref="G9:I9"/>
    <mergeCell ref="J9:K9"/>
    <mergeCell ref="B10:C10"/>
    <mergeCell ref="E10:I10"/>
    <mergeCell ref="K10:M10"/>
    <mergeCell ref="B11:C11"/>
    <mergeCell ref="E11:I11"/>
    <mergeCell ref="J11:K11"/>
    <mergeCell ref="L11:M11"/>
    <mergeCell ref="B12:C12"/>
    <mergeCell ref="E12:I12"/>
    <mergeCell ref="J12:K12"/>
    <mergeCell ref="L12:M12"/>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C27:D27"/>
    <mergeCell ref="E27:G27"/>
    <mergeCell ref="K27:M27"/>
    <mergeCell ref="C28:D28"/>
    <mergeCell ref="E28:G28"/>
    <mergeCell ref="K28:M28"/>
    <mergeCell ref="C29:D29"/>
    <mergeCell ref="E29:G29"/>
    <mergeCell ref="K29:M29"/>
    <mergeCell ref="C30:D30"/>
    <mergeCell ref="E30:G30"/>
    <mergeCell ref="K30:M30"/>
    <mergeCell ref="C31:D31"/>
    <mergeCell ref="E31:G31"/>
    <mergeCell ref="K31:M31"/>
    <mergeCell ref="C32:D32"/>
    <mergeCell ref="E32:G32"/>
    <mergeCell ref="K32:M32"/>
    <mergeCell ref="C33:D33"/>
    <mergeCell ref="E33:G33"/>
    <mergeCell ref="K33:M33"/>
    <mergeCell ref="C34:D34"/>
    <mergeCell ref="E34:G34"/>
    <mergeCell ref="K34:M34"/>
    <mergeCell ref="C35:D35"/>
    <mergeCell ref="E35:G35"/>
    <mergeCell ref="K35:M35"/>
    <mergeCell ref="E39:H39"/>
    <mergeCell ref="C41:M42"/>
    <mergeCell ref="C36:D36"/>
    <mergeCell ref="E36:G36"/>
    <mergeCell ref="K36:M36"/>
    <mergeCell ref="C37:H37"/>
    <mergeCell ref="J37:M37"/>
    <mergeCell ref="E38:G38"/>
  </mergeCells>
  <conditionalFormatting sqref="L11">
    <cfRule type="containsErrors" dxfId="21" priority="1">
      <formula>ISERROR(L11)</formula>
    </cfRule>
  </conditionalFormatting>
  <dataValidations count="13">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6" xr:uid="{50FF74D5-D222-4DDA-B0B8-C5C3CBE2C34E}"/>
    <dataValidation allowBlank="1" showInputMessage="1" showErrorMessage="1" promptTitle="CANTIDAD SOLICITADA" prompt="Digite la cantidad de unidades solicitadas del bien" sqref="I26:I36 J26:J35" xr:uid="{FA0EDDB7-2CFD-4119-AA14-BC7E4DE132EC}"/>
    <dataValidation allowBlank="1" showInputMessage="1" showErrorMessage="1" promptTitle="CÓDIGO SENA" prompt="Si conoce el código del elemento por favo digitelo, en caso contrario deje este espacio en blanco" sqref="C26:D26" xr:uid="{004DA7F0-F8D1-475C-B496-8FE226964AE5}"/>
    <dataValidation type="list" allowBlank="1" showInputMessage="1" showErrorMessage="1" sqref="E11:I11" xr:uid="{E93F11ED-154C-46C8-A134-FA6C6F6F71FB}">
      <formula1>REGIONALES</formula1>
    </dataValidation>
    <dataValidation allowBlank="1" showInputMessage="1" showErrorMessage="1" promptTitle="FIRMA" prompt="Firma de la persona que autoriza la solicitud de bienes." sqref="E39:H39" xr:uid="{B9BF3C0F-9D63-4A13-8A17-F874D29908B5}"/>
    <dataValidation allowBlank="1" showInputMessage="1" showErrorMessage="1" promptTitle="CARGO" prompt="digite el cargo de la persona que autoriza la solicitud de bienes. (Director, Subidirector, Coordiandor o Jefe de área." sqref="K38:M38" xr:uid="{6E962B77-4882-45DA-B26F-267550D288AB}"/>
    <dataValidation allowBlank="1" showInputMessage="1" showErrorMessage="1" promptTitle="NOMBRE" prompt="Digite el nombre de la persona que autoriza esta solicitud de elementos" sqref="E38:G38" xr:uid="{52B3FB0C-DA27-4F42-BB12-03093C747A7D}"/>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40" xr:uid="{E740EF30-7212-48F6-BB9A-671952D6CD5F}"/>
    <dataValidation allowBlank="1" showInputMessage="1" showErrorMessage="1" promptTitle=" " sqref="H23:M23" xr:uid="{56CDBF35-4D04-45AE-984B-7F86F91A9DCD}"/>
    <dataValidation allowBlank="1" showInputMessage="1" showErrorMessage="1" promptTitle="CÓDIGO SENA" prompt="Si conoce el código del elemento por favo digitelo." sqref="C27:D36" xr:uid="{5E0A8089-CD64-4EFA-A296-952AFCF02085}"/>
    <dataValidation allowBlank="1" showInputMessage="1" showErrorMessage="1" promptTitle="DESCRIPCIÓN DEL BIEN" prompt="Describa de manera clara el nombre del elemento que se esta solicitando y las caracteristicas del mismo si es necesario." sqref="E26:G36" xr:uid="{1192361B-F4CB-4388-B8D8-667B06FD5A52}"/>
    <dataValidation allowBlank="1" showInputMessage="1" showErrorMessage="1" promptTitle="OBSERVACIONES " prompt="Digite las observaciones  que considere se deben tener en cuenta relacionadas con el elemento solicitado." sqref="K26:M36" xr:uid="{75E77477-E8C5-4FA5-845B-B7E623A063FE}"/>
    <dataValidation allowBlank="1" showInputMessage="1" showErrorMessage="1" promptTitle="UNIDAD DE MEDIDA" prompt="Digite la unidad de medida el elemento solicitado ejemplo: unidad, caja, gramos." sqref="H26:H36" xr:uid="{FFD6C58D-86C4-4CA9-90A2-AD8933372FD9}"/>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E710AA6-3B63-4715-8190-40DB793CE93C}">
          <x14:formula1>
            <xm:f>'datos 2'!$B$41:$B$42</xm:f>
          </x14:formula1>
          <xm:sqref>H14:K14</xm:sqref>
        </x14:dataValidation>
        <x14:dataValidation type="list" allowBlank="1" showInputMessage="1" showErrorMessage="1" xr:uid="{29233A63-BE11-49C1-B59F-8EA13427A2DC}">
          <x14:formula1>
            <xm:f>'datos 2'!$B$38:$B$39</xm:f>
          </x14:formula1>
          <xm:sqref>H22:M22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08E29-D1F5-42FD-B4E5-91098B8C3A2B}">
  <dimension ref="B1:M42"/>
  <sheetViews>
    <sheetView showGridLines="0" view="pageBreakPreview" topLeftCell="B25" zoomScaleNormal="90" zoomScaleSheetLayoutView="100" workbookViewId="0">
      <selection activeCell="B37" sqref="A37:XFD39"/>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t="s">
        <v>296</v>
      </c>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82" t="s">
        <v>214</v>
      </c>
      <c r="C15" s="80"/>
      <c r="D15" s="80"/>
      <c r="E15" s="80"/>
      <c r="F15" s="80"/>
      <c r="G15" s="80"/>
      <c r="H15" s="152" t="s">
        <v>298</v>
      </c>
      <c r="I15" s="152"/>
      <c r="J15" s="152"/>
      <c r="K15" s="152"/>
      <c r="L15" s="83" t="s">
        <v>216</v>
      </c>
      <c r="M15" s="75"/>
    </row>
    <row r="16" spans="2:13" ht="13.5" customHeight="1" x14ac:dyDescent="0.25">
      <c r="B16" s="64"/>
      <c r="C16" s="65"/>
      <c r="D16" s="80"/>
      <c r="E16" s="80"/>
      <c r="F16" s="80"/>
      <c r="G16" s="80"/>
      <c r="H16" s="85"/>
      <c r="I16" s="85"/>
      <c r="J16" s="85"/>
      <c r="K16" s="85"/>
      <c r="L16" s="83"/>
      <c r="M16" s="84"/>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78" t="s">
        <v>215</v>
      </c>
      <c r="C18" s="79"/>
      <c r="D18" s="79"/>
      <c r="E18" s="13"/>
      <c r="F18" s="13"/>
      <c r="G18" s="13"/>
      <c r="H18" s="13"/>
      <c r="I18" s="13"/>
      <c r="J18" s="79" t="s">
        <v>216</v>
      </c>
      <c r="K18" s="23"/>
      <c r="L18" s="14"/>
      <c r="M18" s="68"/>
    </row>
    <row r="19" spans="2:13" ht="30" customHeight="1" x14ac:dyDescent="0.25">
      <c r="B19" s="82" t="s">
        <v>215</v>
      </c>
      <c r="C19" s="54"/>
      <c r="D19" s="80"/>
      <c r="E19" s="5"/>
      <c r="F19" s="5"/>
      <c r="G19" s="5"/>
      <c r="H19" s="5"/>
      <c r="I19" s="5"/>
      <c r="J19" s="80" t="s">
        <v>216</v>
      </c>
      <c r="K19" s="54"/>
      <c r="L19" s="6"/>
      <c r="M19" s="69"/>
    </row>
    <row r="20" spans="2:13" ht="30" customHeight="1" x14ac:dyDescent="0.25">
      <c r="B20" s="82" t="s">
        <v>215</v>
      </c>
      <c r="C20" s="54"/>
      <c r="D20" s="80"/>
      <c r="E20" s="5"/>
      <c r="F20" s="5"/>
      <c r="G20" s="5"/>
      <c r="H20" s="5"/>
      <c r="I20" s="5"/>
      <c r="J20" s="80"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80"/>
      <c r="G22" s="80"/>
      <c r="H22" s="146" t="s">
        <v>209</v>
      </c>
      <c r="I22" s="146"/>
      <c r="J22" s="146"/>
      <c r="K22" s="146"/>
      <c r="L22" s="146"/>
      <c r="M22" s="147"/>
    </row>
    <row r="23" spans="2:13" ht="30" customHeight="1" x14ac:dyDescent="0.25">
      <c r="B23" s="46" t="s">
        <v>7</v>
      </c>
      <c r="C23" s="47"/>
      <c r="D23" s="47"/>
      <c r="E23" s="47"/>
      <c r="F23" s="47"/>
      <c r="G23" s="47"/>
      <c r="H23" s="134" t="s">
        <v>304</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81" t="s">
        <v>2</v>
      </c>
      <c r="C25" s="156" t="s">
        <v>8</v>
      </c>
      <c r="D25" s="156"/>
      <c r="E25" s="156" t="s">
        <v>4</v>
      </c>
      <c r="F25" s="156"/>
      <c r="G25" s="156"/>
      <c r="H25" s="76" t="s">
        <v>5</v>
      </c>
      <c r="I25" s="76" t="s">
        <v>206</v>
      </c>
      <c r="J25" s="76" t="s">
        <v>207</v>
      </c>
      <c r="K25" s="157" t="s">
        <v>3</v>
      </c>
      <c r="L25" s="157"/>
      <c r="M25" s="157"/>
    </row>
    <row r="26" spans="2:13" ht="49.9" customHeight="1" x14ac:dyDescent="0.25">
      <c r="B26" s="77">
        <v>1</v>
      </c>
      <c r="C26" s="140"/>
      <c r="D26" s="140"/>
      <c r="E26" s="145" t="s">
        <v>278</v>
      </c>
      <c r="F26" s="145"/>
      <c r="G26" s="145"/>
      <c r="H26" s="36" t="s">
        <v>289</v>
      </c>
      <c r="I26" s="41">
        <v>18</v>
      </c>
      <c r="J26" s="41">
        <v>18</v>
      </c>
      <c r="K26" s="140"/>
      <c r="L26" s="140"/>
      <c r="M26" s="140"/>
    </row>
    <row r="27" spans="2:13" ht="33" customHeight="1" x14ac:dyDescent="0.25">
      <c r="B27" s="77">
        <v>2</v>
      </c>
      <c r="C27" s="140"/>
      <c r="D27" s="140"/>
      <c r="E27" s="141" t="s">
        <v>279</v>
      </c>
      <c r="F27" s="141"/>
      <c r="G27" s="141"/>
      <c r="H27" s="36" t="s">
        <v>289</v>
      </c>
      <c r="I27" s="41">
        <v>127</v>
      </c>
      <c r="J27" s="41">
        <v>127</v>
      </c>
      <c r="K27" s="140"/>
      <c r="L27" s="140"/>
      <c r="M27" s="140"/>
    </row>
    <row r="28" spans="2:13" ht="33" customHeight="1" x14ac:dyDescent="0.25">
      <c r="B28" s="77">
        <v>3</v>
      </c>
      <c r="C28" s="140"/>
      <c r="D28" s="140"/>
      <c r="E28" s="141" t="s">
        <v>280</v>
      </c>
      <c r="F28" s="141"/>
      <c r="G28" s="141"/>
      <c r="H28" s="36" t="s">
        <v>289</v>
      </c>
      <c r="I28" s="41">
        <v>6</v>
      </c>
      <c r="J28" s="41">
        <v>6</v>
      </c>
      <c r="K28" s="140"/>
      <c r="L28" s="140"/>
      <c r="M28" s="140"/>
    </row>
    <row r="29" spans="2:13" ht="70.150000000000006" customHeight="1" x14ac:dyDescent="0.25">
      <c r="B29" s="77">
        <v>4</v>
      </c>
      <c r="C29" s="140"/>
      <c r="D29" s="140"/>
      <c r="E29" s="141" t="s">
        <v>281</v>
      </c>
      <c r="F29" s="141"/>
      <c r="G29" s="141"/>
      <c r="H29" s="36" t="s">
        <v>289</v>
      </c>
      <c r="I29" s="41">
        <v>10</v>
      </c>
      <c r="J29" s="41">
        <v>10</v>
      </c>
      <c r="K29" s="140"/>
      <c r="L29" s="140"/>
      <c r="M29" s="140"/>
    </row>
    <row r="30" spans="2:13" ht="48" customHeight="1" x14ac:dyDescent="0.25">
      <c r="B30" s="77">
        <v>5</v>
      </c>
      <c r="C30" s="140"/>
      <c r="D30" s="140"/>
      <c r="E30" s="141" t="s">
        <v>282</v>
      </c>
      <c r="F30" s="141"/>
      <c r="G30" s="141"/>
      <c r="H30" s="36" t="s">
        <v>289</v>
      </c>
      <c r="I30" s="41">
        <v>79</v>
      </c>
      <c r="J30" s="41">
        <v>79</v>
      </c>
      <c r="K30" s="140"/>
      <c r="L30" s="140"/>
      <c r="M30" s="140"/>
    </row>
    <row r="31" spans="2:13" ht="45.6" customHeight="1" x14ac:dyDescent="0.25">
      <c r="B31" s="77">
        <v>6</v>
      </c>
      <c r="C31" s="140"/>
      <c r="D31" s="140"/>
      <c r="E31" s="141" t="s">
        <v>283</v>
      </c>
      <c r="F31" s="141"/>
      <c r="G31" s="141"/>
      <c r="H31" s="36" t="s">
        <v>289</v>
      </c>
      <c r="I31" s="41">
        <v>137</v>
      </c>
      <c r="J31" s="41">
        <v>137</v>
      </c>
      <c r="K31" s="140"/>
      <c r="L31" s="140"/>
      <c r="M31" s="140"/>
    </row>
    <row r="32" spans="2:13" ht="47.45" customHeight="1" x14ac:dyDescent="0.25">
      <c r="B32" s="77">
        <v>7</v>
      </c>
      <c r="C32" s="140"/>
      <c r="D32" s="140"/>
      <c r="E32" s="141" t="s">
        <v>284</v>
      </c>
      <c r="F32" s="141"/>
      <c r="G32" s="141"/>
      <c r="H32" s="36" t="s">
        <v>289</v>
      </c>
      <c r="I32" s="41">
        <v>4</v>
      </c>
      <c r="J32" s="41">
        <v>4</v>
      </c>
      <c r="K32" s="140"/>
      <c r="L32" s="140"/>
      <c r="M32" s="140"/>
    </row>
    <row r="33" spans="2:13" ht="47.45" customHeight="1" x14ac:dyDescent="0.25">
      <c r="B33" s="77">
        <v>8</v>
      </c>
      <c r="C33" s="140"/>
      <c r="D33" s="140"/>
      <c r="E33" s="141" t="s">
        <v>285</v>
      </c>
      <c r="F33" s="141"/>
      <c r="G33" s="141"/>
      <c r="H33" s="37" t="s">
        <v>290</v>
      </c>
      <c r="I33" s="41">
        <v>18</v>
      </c>
      <c r="J33" s="41">
        <v>18</v>
      </c>
      <c r="K33" s="140"/>
      <c r="L33" s="140"/>
      <c r="M33" s="140"/>
    </row>
    <row r="34" spans="2:13" ht="46.9" customHeight="1" x14ac:dyDescent="0.25">
      <c r="B34" s="77">
        <v>9</v>
      </c>
      <c r="C34" s="140"/>
      <c r="D34" s="140"/>
      <c r="E34" s="141" t="s">
        <v>286</v>
      </c>
      <c r="F34" s="141"/>
      <c r="G34" s="141"/>
      <c r="H34" s="38" t="s">
        <v>290</v>
      </c>
      <c r="I34" s="41">
        <v>24</v>
      </c>
      <c r="J34" s="41">
        <v>24</v>
      </c>
      <c r="K34" s="140"/>
      <c r="L34" s="140"/>
      <c r="M34" s="140"/>
    </row>
    <row r="35" spans="2:13" ht="120.6" customHeight="1" x14ac:dyDescent="0.25">
      <c r="B35" s="77">
        <v>10</v>
      </c>
      <c r="C35" s="140"/>
      <c r="D35" s="140"/>
      <c r="E35" s="141" t="s">
        <v>287</v>
      </c>
      <c r="F35" s="141"/>
      <c r="G35" s="141"/>
      <c r="H35" s="39" t="s">
        <v>290</v>
      </c>
      <c r="I35" s="41">
        <v>6</v>
      </c>
      <c r="J35" s="41">
        <v>6</v>
      </c>
      <c r="K35" s="140"/>
      <c r="L35" s="140"/>
      <c r="M35" s="140"/>
    </row>
    <row r="36" spans="2:13" x14ac:dyDescent="0.25">
      <c r="B36" s="77"/>
      <c r="C36" s="140"/>
      <c r="D36" s="140"/>
      <c r="E36" s="142"/>
      <c r="F36" s="142"/>
      <c r="G36" s="142"/>
      <c r="H36" s="1"/>
      <c r="I36" s="1"/>
      <c r="J36" s="1"/>
      <c r="K36" s="140"/>
      <c r="L36" s="140"/>
      <c r="M36" s="140"/>
    </row>
    <row r="37" spans="2:13" x14ac:dyDescent="0.25">
      <c r="B37" s="45"/>
      <c r="C37" s="143"/>
      <c r="D37" s="143"/>
      <c r="E37" s="143"/>
      <c r="F37" s="143"/>
      <c r="G37" s="143"/>
      <c r="H37" s="143"/>
      <c r="I37" s="115"/>
      <c r="J37" s="143"/>
      <c r="K37" s="143"/>
      <c r="L37" s="143"/>
      <c r="M37" s="144"/>
    </row>
    <row r="38" spans="2:13" ht="30" customHeight="1" x14ac:dyDescent="0.25">
      <c r="B38" s="46"/>
      <c r="C38" s="47" t="s">
        <v>13</v>
      </c>
      <c r="D38" s="48"/>
      <c r="E38" s="134" t="s">
        <v>322</v>
      </c>
      <c r="F38" s="134"/>
      <c r="G38" s="134"/>
      <c r="H38" s="4"/>
      <c r="I38" s="47"/>
      <c r="J38" s="116" t="s">
        <v>12</v>
      </c>
      <c r="K38" s="114"/>
      <c r="L38" s="114" t="s">
        <v>323</v>
      </c>
      <c r="M38" s="117"/>
    </row>
    <row r="39" spans="2:13" ht="40.9" customHeight="1" x14ac:dyDescent="0.25">
      <c r="B39" s="50"/>
      <c r="C39" s="47" t="s">
        <v>14</v>
      </c>
      <c r="D39" s="48"/>
      <c r="E39" s="134"/>
      <c r="F39" s="134"/>
      <c r="G39" s="134"/>
      <c r="H39" s="134"/>
      <c r="I39" s="51"/>
      <c r="J39" s="51"/>
      <c r="K39" s="48"/>
      <c r="L39" s="48"/>
      <c r="M39" s="52"/>
    </row>
    <row r="40" spans="2:13" ht="21" customHeight="1" x14ac:dyDescent="0.25">
      <c r="B40" s="53"/>
      <c r="C40" s="54"/>
      <c r="D40" s="54"/>
      <c r="E40" s="54"/>
      <c r="F40" s="54"/>
      <c r="G40" s="54"/>
      <c r="H40" s="54"/>
      <c r="I40" s="54"/>
      <c r="J40" s="54"/>
      <c r="K40" s="54"/>
      <c r="L40" s="54"/>
      <c r="M40" s="55"/>
    </row>
    <row r="41" spans="2:13" ht="21.75" customHeight="1" x14ac:dyDescent="0.25">
      <c r="B41" s="53"/>
      <c r="C41" s="135" t="s">
        <v>275</v>
      </c>
      <c r="D41" s="136"/>
      <c r="E41" s="136"/>
      <c r="F41" s="136"/>
      <c r="G41" s="136"/>
      <c r="H41" s="136"/>
      <c r="I41" s="136"/>
      <c r="J41" s="136"/>
      <c r="K41" s="136"/>
      <c r="L41" s="136"/>
      <c r="M41" s="137"/>
    </row>
    <row r="42" spans="2:13" ht="33.75" customHeight="1" x14ac:dyDescent="0.25">
      <c r="B42" s="56"/>
      <c r="C42" s="138"/>
      <c r="D42" s="138"/>
      <c r="E42" s="138"/>
      <c r="F42" s="138"/>
      <c r="G42" s="138"/>
      <c r="H42" s="138"/>
      <c r="I42" s="138"/>
      <c r="J42" s="138"/>
      <c r="K42" s="138"/>
      <c r="L42" s="138"/>
      <c r="M42" s="139"/>
    </row>
  </sheetData>
  <dataConsolidate/>
  <mergeCells count="70">
    <mergeCell ref="B8:M8"/>
    <mergeCell ref="B2:L3"/>
    <mergeCell ref="B4:M4"/>
    <mergeCell ref="B5:M5"/>
    <mergeCell ref="B6:M6"/>
    <mergeCell ref="B7:M7"/>
    <mergeCell ref="B9:C9"/>
    <mergeCell ref="E9:F9"/>
    <mergeCell ref="G9:I9"/>
    <mergeCell ref="J9:K9"/>
    <mergeCell ref="B10:C10"/>
    <mergeCell ref="E10:I10"/>
    <mergeCell ref="K10:M10"/>
    <mergeCell ref="B11:C11"/>
    <mergeCell ref="E11:I11"/>
    <mergeCell ref="J11:K11"/>
    <mergeCell ref="L11:M11"/>
    <mergeCell ref="B12:C12"/>
    <mergeCell ref="E12:I12"/>
    <mergeCell ref="J12:K12"/>
    <mergeCell ref="L12:M12"/>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C27:D27"/>
    <mergeCell ref="E27:G27"/>
    <mergeCell ref="K27:M27"/>
    <mergeCell ref="C28:D28"/>
    <mergeCell ref="E28:G28"/>
    <mergeCell ref="K28:M28"/>
    <mergeCell ref="C29:D29"/>
    <mergeCell ref="E29:G29"/>
    <mergeCell ref="K29:M29"/>
    <mergeCell ref="C30:D30"/>
    <mergeCell ref="E30:G30"/>
    <mergeCell ref="K30:M30"/>
    <mergeCell ref="C31:D31"/>
    <mergeCell ref="E31:G31"/>
    <mergeCell ref="K31:M31"/>
    <mergeCell ref="C32:D32"/>
    <mergeCell ref="E32:G32"/>
    <mergeCell ref="K32:M32"/>
    <mergeCell ref="C33:D33"/>
    <mergeCell ref="E33:G33"/>
    <mergeCell ref="K33:M33"/>
    <mergeCell ref="C34:D34"/>
    <mergeCell ref="E34:G34"/>
    <mergeCell ref="K34:M34"/>
    <mergeCell ref="C35:D35"/>
    <mergeCell ref="E35:G35"/>
    <mergeCell ref="K35:M35"/>
    <mergeCell ref="E39:H39"/>
    <mergeCell ref="C41:M42"/>
    <mergeCell ref="C36:D36"/>
    <mergeCell ref="E36:G36"/>
    <mergeCell ref="K36:M36"/>
    <mergeCell ref="C37:H37"/>
    <mergeCell ref="J37:M37"/>
    <mergeCell ref="E38:G38"/>
  </mergeCells>
  <conditionalFormatting sqref="L11">
    <cfRule type="containsErrors" dxfId="20" priority="1">
      <formula>ISERROR(L11)</formula>
    </cfRule>
  </conditionalFormatting>
  <dataValidations count="13">
    <dataValidation allowBlank="1" showInputMessage="1" showErrorMessage="1" promptTitle=" " sqref="H23:M23" xr:uid="{6F35E5A6-7B0B-4DDB-89CF-207E52ECBE6F}"/>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40" xr:uid="{AC34D762-F5D6-4AAF-A3BA-FE7505E907F7}"/>
    <dataValidation allowBlank="1" showInputMessage="1" showErrorMessage="1" promptTitle="NOMBRE" prompt="Digite el nombre de la persona que autoriza esta solicitud de elementos" sqref="E38:G38" xr:uid="{007E555C-C0F0-4E39-88C4-2E53C00CC727}"/>
    <dataValidation allowBlank="1" showInputMessage="1" showErrorMessage="1" promptTitle="CARGO" prompt="digite el cargo de la persona que autoriza la solicitud de bienes. (Director, Subidirector, Coordiandor o Jefe de área." sqref="K38:M38" xr:uid="{3A45C7ED-1542-4AEE-98AD-47627FDE5C97}"/>
    <dataValidation allowBlank="1" showInputMessage="1" showErrorMessage="1" promptTitle="FIRMA" prompt="Firma de la persona que autoriza la solicitud de bienes." sqref="E39:H39" xr:uid="{F48F281E-8257-4041-B002-AD5B9E3B5CA8}"/>
    <dataValidation type="list" allowBlank="1" showInputMessage="1" showErrorMessage="1" sqref="E11:I11" xr:uid="{1A8FFD06-202F-4282-91F6-DEBD73699EDE}">
      <formula1>REGIONALES</formula1>
    </dataValidation>
    <dataValidation allowBlank="1" showInputMessage="1" showErrorMessage="1" promptTitle="CÓDIGO SENA" prompt="Si conoce el código del elemento por favo digitelo, en caso contrario deje este espacio en blanco" sqref="C26:D26" xr:uid="{D28D2B6D-9A49-4EF9-8F9A-BACF38739144}"/>
    <dataValidation allowBlank="1" showInputMessage="1" showErrorMessage="1" promptTitle="CANTIDAD SOLICITADA" prompt="Digite la cantidad de unidades solicitadas del bien" sqref="I26:I36 J26:J35" xr:uid="{7317F43A-5B95-44E0-AABD-39858CE5F288}"/>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6" xr:uid="{43DACE94-5ACA-4D24-B438-F5FF1D987C4F}"/>
    <dataValidation allowBlank="1" showInputMessage="1" showErrorMessage="1" promptTitle="UNIDAD DE MEDIDA" prompt="Digite la unidad de medida el elemento solicitado ejemplo: unidad, caja, gramos." sqref="H26:H36" xr:uid="{64211071-198A-44EE-8F8C-8FD5A46EA497}"/>
    <dataValidation allowBlank="1" showInputMessage="1" showErrorMessage="1" promptTitle="OBSERVACIONES " prompt="Digite las observaciones  que considere se deben tener en cuenta relacionadas con el elemento solicitado." sqref="K26:M36" xr:uid="{3C785DBD-6B29-4A3A-903D-9CDACE12E4B9}"/>
    <dataValidation allowBlank="1" showInputMessage="1" showErrorMessage="1" promptTitle="DESCRIPCIÓN DEL BIEN" prompt="Describa de manera clara el nombre del elemento que se esta solicitando y las caracteristicas del mismo si es necesario." sqref="E26:G36" xr:uid="{24148BC6-DA2E-421A-897A-38A2ACC7F142}"/>
    <dataValidation allowBlank="1" showInputMessage="1" showErrorMessage="1" promptTitle="CÓDIGO SENA" prompt="Si conoce el código del elemento por favo digitelo." sqref="C27:D36" xr:uid="{53D28095-03DF-4782-9048-A6D16EEE6924}"/>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4F41E58-A930-4656-BE3F-DEA10724A3D4}">
          <x14:formula1>
            <xm:f>'datos 2'!$B$38:$B$39</xm:f>
          </x14:formula1>
          <xm:sqref>H22:M22</xm:sqref>
        </x14:dataValidation>
        <x14:dataValidation type="list" allowBlank="1" showInputMessage="1" showErrorMessage="1" xr:uid="{8339FDF9-7DE8-492D-9217-01CB87DB2B11}">
          <x14:formula1>
            <xm:f>'datos 2'!$B$41:$B$42</xm:f>
          </x14:formula1>
          <xm:sqref>H14:K14</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FBEAD0-60F8-4C7E-A299-E7153A02F38D}">
  <dimension ref="B1:M41"/>
  <sheetViews>
    <sheetView showGridLines="0" view="pageBreakPreview" topLeftCell="B18" zoomScaleNormal="90" zoomScaleSheetLayoutView="100" workbookViewId="0">
      <selection activeCell="B36" sqref="A36:XFD38"/>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61" t="s">
        <v>214</v>
      </c>
      <c r="C15" s="62"/>
      <c r="D15" s="62"/>
      <c r="E15" s="62"/>
      <c r="F15" s="62"/>
      <c r="G15" s="62"/>
      <c r="H15" s="152" t="s">
        <v>302</v>
      </c>
      <c r="I15" s="152"/>
      <c r="J15" s="152"/>
      <c r="K15" s="152"/>
      <c r="L15" s="83" t="s">
        <v>216</v>
      </c>
      <c r="M15" s="75">
        <v>1082773486</v>
      </c>
    </row>
    <row r="16" spans="2:13" ht="13.5" customHeight="1" x14ac:dyDescent="0.25">
      <c r="B16" s="64"/>
      <c r="C16" s="65"/>
      <c r="D16" s="62"/>
      <c r="E16" s="62"/>
      <c r="F16" s="62"/>
      <c r="G16" s="62"/>
      <c r="H16" s="35"/>
      <c r="I16" s="35"/>
      <c r="J16" s="35"/>
      <c r="K16" s="35"/>
      <c r="L16" s="60"/>
      <c r="M16" s="66"/>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67" t="s">
        <v>215</v>
      </c>
      <c r="C18" s="34"/>
      <c r="D18" s="34"/>
      <c r="E18" s="13"/>
      <c r="F18" s="13"/>
      <c r="G18" s="13"/>
      <c r="H18" s="13"/>
      <c r="I18" s="13"/>
      <c r="J18" s="34" t="s">
        <v>216</v>
      </c>
      <c r="K18" s="23"/>
      <c r="L18" s="14"/>
      <c r="M18" s="68"/>
    </row>
    <row r="19" spans="2:13" ht="30" customHeight="1" x14ac:dyDescent="0.25">
      <c r="B19" s="61" t="s">
        <v>215</v>
      </c>
      <c r="C19" s="54"/>
      <c r="D19" s="62"/>
      <c r="E19" s="5"/>
      <c r="F19" s="5"/>
      <c r="G19" s="5"/>
      <c r="H19" s="5"/>
      <c r="I19" s="5"/>
      <c r="J19" s="62" t="s">
        <v>216</v>
      </c>
      <c r="K19" s="54"/>
      <c r="L19" s="6"/>
      <c r="M19" s="69"/>
    </row>
    <row r="20" spans="2:13" ht="30" customHeight="1" x14ac:dyDescent="0.25">
      <c r="B20" s="61" t="s">
        <v>215</v>
      </c>
      <c r="C20" s="54"/>
      <c r="D20" s="62"/>
      <c r="E20" s="5"/>
      <c r="F20" s="5"/>
      <c r="G20" s="5"/>
      <c r="H20" s="5"/>
      <c r="I20" s="5"/>
      <c r="J20" s="62"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62"/>
      <c r="G22" s="62"/>
      <c r="H22" s="146" t="s">
        <v>209</v>
      </c>
      <c r="I22" s="146"/>
      <c r="J22" s="146"/>
      <c r="K22" s="146"/>
      <c r="L22" s="146"/>
      <c r="M22" s="147"/>
    </row>
    <row r="23" spans="2:13" ht="30" customHeight="1" x14ac:dyDescent="0.25">
      <c r="B23" s="46" t="s">
        <v>7</v>
      </c>
      <c r="C23" s="47"/>
      <c r="D23" s="47"/>
      <c r="E23" s="47"/>
      <c r="F23" s="47"/>
      <c r="G23" s="47"/>
      <c r="H23" s="134" t="s">
        <v>297</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74" t="s">
        <v>2</v>
      </c>
      <c r="C25" s="156" t="s">
        <v>8</v>
      </c>
      <c r="D25" s="156"/>
      <c r="E25" s="156" t="s">
        <v>4</v>
      </c>
      <c r="F25" s="156"/>
      <c r="G25" s="156"/>
      <c r="H25" s="73" t="s">
        <v>5</v>
      </c>
      <c r="I25" s="73" t="s">
        <v>206</v>
      </c>
      <c r="J25" s="73" t="s">
        <v>207</v>
      </c>
      <c r="K25" s="157" t="s">
        <v>3</v>
      </c>
      <c r="L25" s="157"/>
      <c r="M25" s="157"/>
    </row>
    <row r="26" spans="2:13" ht="49.9" customHeight="1" x14ac:dyDescent="0.25">
      <c r="B26" s="44">
        <v>1</v>
      </c>
      <c r="C26" s="140"/>
      <c r="D26" s="140"/>
      <c r="E26" s="193" t="s">
        <v>278</v>
      </c>
      <c r="F26" s="194"/>
      <c r="G26" s="195"/>
      <c r="H26" s="36" t="s">
        <v>289</v>
      </c>
      <c r="I26" s="118">
        <v>18</v>
      </c>
      <c r="J26" s="101">
        <f>+I26</f>
        <v>18</v>
      </c>
      <c r="K26" s="140"/>
      <c r="L26" s="140"/>
      <c r="M26" s="140"/>
    </row>
    <row r="27" spans="2:13" ht="33" customHeight="1" x14ac:dyDescent="0.25">
      <c r="B27" s="44">
        <v>2</v>
      </c>
      <c r="C27" s="140"/>
      <c r="D27" s="140"/>
      <c r="E27" s="193" t="s">
        <v>279</v>
      </c>
      <c r="F27" s="194" t="s">
        <v>279</v>
      </c>
      <c r="G27" s="195" t="s">
        <v>279</v>
      </c>
      <c r="H27" s="36" t="s">
        <v>289</v>
      </c>
      <c r="I27" s="119">
        <v>137</v>
      </c>
      <c r="J27" s="101">
        <f t="shared" ref="J27:J34" si="0">+I27</f>
        <v>137</v>
      </c>
      <c r="K27" s="140"/>
      <c r="L27" s="140"/>
      <c r="M27" s="140"/>
    </row>
    <row r="28" spans="2:13" ht="33" customHeight="1" x14ac:dyDescent="0.25">
      <c r="B28" s="44">
        <v>3</v>
      </c>
      <c r="C28" s="140"/>
      <c r="D28" s="140"/>
      <c r="E28" s="193" t="s">
        <v>280</v>
      </c>
      <c r="F28" s="194" t="s">
        <v>280</v>
      </c>
      <c r="G28" s="195" t="s">
        <v>280</v>
      </c>
      <c r="H28" s="36" t="s">
        <v>289</v>
      </c>
      <c r="I28" s="119">
        <v>6</v>
      </c>
      <c r="J28" s="101">
        <f t="shared" si="0"/>
        <v>6</v>
      </c>
      <c r="K28" s="140"/>
      <c r="L28" s="140"/>
      <c r="M28" s="140"/>
    </row>
    <row r="29" spans="2:13" ht="70.150000000000006" customHeight="1" x14ac:dyDescent="0.25">
      <c r="B29" s="44">
        <v>4</v>
      </c>
      <c r="C29" s="140"/>
      <c r="D29" s="140"/>
      <c r="E29" s="193" t="s">
        <v>281</v>
      </c>
      <c r="F29" s="194" t="s">
        <v>281</v>
      </c>
      <c r="G29" s="195" t="s">
        <v>281</v>
      </c>
      <c r="H29" s="36" t="s">
        <v>289</v>
      </c>
      <c r="I29" s="119">
        <v>10</v>
      </c>
      <c r="J29" s="101">
        <f t="shared" si="0"/>
        <v>10</v>
      </c>
      <c r="K29" s="140"/>
      <c r="L29" s="140"/>
      <c r="M29" s="140"/>
    </row>
    <row r="30" spans="2:13" ht="48" customHeight="1" x14ac:dyDescent="0.25">
      <c r="B30" s="44">
        <v>5</v>
      </c>
      <c r="C30" s="140"/>
      <c r="D30" s="140"/>
      <c r="E30" s="193" t="s">
        <v>282</v>
      </c>
      <c r="F30" s="194" t="s">
        <v>282</v>
      </c>
      <c r="G30" s="195" t="s">
        <v>282</v>
      </c>
      <c r="H30" s="36" t="s">
        <v>289</v>
      </c>
      <c r="I30" s="119">
        <v>86</v>
      </c>
      <c r="J30" s="101">
        <f t="shared" si="0"/>
        <v>86</v>
      </c>
      <c r="K30" s="140"/>
      <c r="L30" s="140"/>
      <c r="M30" s="140"/>
    </row>
    <row r="31" spans="2:13" ht="45.6" customHeight="1" x14ac:dyDescent="0.25">
      <c r="B31" s="44">
        <v>6</v>
      </c>
      <c r="C31" s="140"/>
      <c r="D31" s="140"/>
      <c r="E31" s="193" t="s">
        <v>283</v>
      </c>
      <c r="F31" s="194" t="s">
        <v>283</v>
      </c>
      <c r="G31" s="195" t="s">
        <v>283</v>
      </c>
      <c r="H31" s="36" t="s">
        <v>289</v>
      </c>
      <c r="I31" s="119">
        <v>146</v>
      </c>
      <c r="J31" s="101">
        <f t="shared" si="0"/>
        <v>146</v>
      </c>
      <c r="K31" s="140"/>
      <c r="L31" s="140"/>
      <c r="M31" s="140"/>
    </row>
    <row r="32" spans="2:13" ht="47.45" customHeight="1" x14ac:dyDescent="0.25">
      <c r="B32" s="44">
        <v>7</v>
      </c>
      <c r="C32" s="140"/>
      <c r="D32" s="140"/>
      <c r="E32" s="193" t="s">
        <v>284</v>
      </c>
      <c r="F32" s="194" t="s">
        <v>284</v>
      </c>
      <c r="G32" s="195" t="s">
        <v>284</v>
      </c>
      <c r="H32" s="36" t="s">
        <v>289</v>
      </c>
      <c r="I32" s="119">
        <v>4</v>
      </c>
      <c r="J32" s="101">
        <f t="shared" si="0"/>
        <v>4</v>
      </c>
      <c r="K32" s="140"/>
      <c r="L32" s="140"/>
      <c r="M32" s="140"/>
    </row>
    <row r="33" spans="2:13" ht="47.45" customHeight="1" x14ac:dyDescent="0.25">
      <c r="B33" s="86">
        <v>8</v>
      </c>
      <c r="C33" s="140"/>
      <c r="D33" s="140"/>
      <c r="E33" s="193" t="s">
        <v>307</v>
      </c>
      <c r="F33" s="194" t="s">
        <v>307</v>
      </c>
      <c r="G33" s="195" t="s">
        <v>307</v>
      </c>
      <c r="H33" s="37" t="s">
        <v>290</v>
      </c>
      <c r="I33" s="41">
        <v>18</v>
      </c>
      <c r="J33" s="101">
        <f t="shared" si="0"/>
        <v>18</v>
      </c>
      <c r="K33" s="140"/>
      <c r="L33" s="140"/>
      <c r="M33" s="140"/>
    </row>
    <row r="34" spans="2:13" ht="46.9" customHeight="1" x14ac:dyDescent="0.25">
      <c r="B34" s="44">
        <v>9</v>
      </c>
      <c r="C34" s="140"/>
      <c r="D34" s="140"/>
      <c r="E34" s="193" t="s">
        <v>286</v>
      </c>
      <c r="F34" s="194" t="s">
        <v>286</v>
      </c>
      <c r="G34" s="195" t="s">
        <v>286</v>
      </c>
      <c r="H34" s="38" t="s">
        <v>290</v>
      </c>
      <c r="I34" s="41">
        <v>24</v>
      </c>
      <c r="J34" s="101">
        <f t="shared" si="0"/>
        <v>24</v>
      </c>
      <c r="K34" s="140"/>
      <c r="L34" s="140"/>
      <c r="M34" s="140"/>
    </row>
    <row r="35" spans="2:13" x14ac:dyDescent="0.25">
      <c r="B35" s="44"/>
      <c r="C35" s="140"/>
      <c r="D35" s="140"/>
      <c r="E35" s="142"/>
      <c r="F35" s="142"/>
      <c r="G35" s="142"/>
      <c r="H35" s="1"/>
      <c r="I35" s="1"/>
      <c r="J35" s="1"/>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E38:H38"/>
    <mergeCell ref="C40:M41"/>
    <mergeCell ref="C35:D35"/>
    <mergeCell ref="E35:G35"/>
    <mergeCell ref="K35:M35"/>
    <mergeCell ref="C36:H36"/>
    <mergeCell ref="J36:M36"/>
    <mergeCell ref="E37:G37"/>
    <mergeCell ref="E34:G34"/>
    <mergeCell ref="K34:M34"/>
    <mergeCell ref="C33:D33"/>
    <mergeCell ref="E33:G33"/>
    <mergeCell ref="K33:M33"/>
    <mergeCell ref="C34:D34"/>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19" priority="1">
      <formula>ISERROR(L11)</formula>
    </cfRule>
  </conditionalFormatting>
  <dataValidations count="13">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5" xr:uid="{EB78C6A4-93A8-432F-8A83-27C9D75636BD}"/>
    <dataValidation allowBlank="1" showInputMessage="1" showErrorMessage="1" promptTitle="CÓDIGO SENA" prompt="Si conoce el código del elemento por favo digitelo, en caso contrario deje este espacio en blanco" sqref="C26:D26" xr:uid="{2062D9F2-89AF-4933-A847-84DC08C0A9F3}"/>
    <dataValidation type="list" allowBlank="1" showInputMessage="1" showErrorMessage="1" sqref="E11:I11" xr:uid="{95B70DBE-4714-4864-9535-7302873A6A6B}">
      <formula1>REGIONALES</formula1>
    </dataValidation>
    <dataValidation allowBlank="1" showInputMessage="1" showErrorMessage="1" promptTitle="FIRMA" prompt="Firma de la persona que autoriza la solicitud de bienes." sqref="E38:H38" xr:uid="{8C25BE36-2DCD-4C86-A403-3D64650AC2F6}"/>
    <dataValidation allowBlank="1" showInputMessage="1" showErrorMessage="1" promptTitle="CARGO" prompt="digite el cargo de la persona que autoriza la solicitud de bienes. (Director, Subidirector, Coordiandor o Jefe de área." sqref="K37:M37" xr:uid="{1FF5DD8B-B8CD-4D23-A40F-3061E2B54C37}"/>
    <dataValidation allowBlank="1" showInputMessage="1" showErrorMessage="1" promptTitle="NOMBRE" prompt="Digite el nombre de la persona que autoriza esta solicitud de elementos" sqref="E37:G37" xr:uid="{F8C7ACDD-A5EE-4E6D-AD08-27F6F03E5669}"/>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225B6EDA-F9D0-41D6-BAA3-A3C34542FAFB}"/>
    <dataValidation allowBlank="1" showInputMessage="1" showErrorMessage="1" promptTitle=" " sqref="H23:M23" xr:uid="{C7C94ECC-4554-4C45-9361-857E327FE9EF}"/>
    <dataValidation allowBlank="1" showInputMessage="1" showErrorMessage="1" promptTitle="CANTIDAD SOLICITADA" prompt="Digite la cantidad de unidades solicitadas del bien" sqref="I26:I35 J26:J34" xr:uid="{FA9E9D90-0C71-43DB-9E2E-5AE6E9A4955D}"/>
    <dataValidation allowBlank="1" showInputMessage="1" showErrorMessage="1" promptTitle="CÓDIGO SENA" prompt="Si conoce el código del elemento por favo digitelo." sqref="C27:D35" xr:uid="{C299FECB-1AAB-4F46-9AE3-5E27782333F7}"/>
    <dataValidation allowBlank="1" showInputMessage="1" showErrorMessage="1" promptTitle="DESCRIPCIÓN DEL BIEN" prompt="Describa de manera clara el nombre del elemento que se esta solicitando y las caracteristicas del mismo si es necesario." sqref="E26:E34 F27:G34 E35:G35" xr:uid="{C598CEC7-3BF6-4641-BC57-B8305377F4C3}"/>
    <dataValidation allowBlank="1" showInputMessage="1" showErrorMessage="1" promptTitle="OBSERVACIONES " prompt="Digite las observaciones  que considere se deben tener en cuenta relacionadas con el elemento solicitado." sqref="K26:M35" xr:uid="{EDD1D59A-5658-4AB8-908F-679117D26F7D}"/>
    <dataValidation allowBlank="1" showInputMessage="1" showErrorMessage="1" promptTitle="UNIDAD DE MEDIDA" prompt="Digite la unidad de medida el elemento solicitado ejemplo: unidad, caja, gramos." sqref="H26:H35" xr:uid="{239C5187-7ECF-4D31-BC91-DAB94A9E5099}"/>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A7A3CAB3-8027-4D52-A841-555B3578004A}">
          <x14:formula1>
            <xm:f>'datos 2'!$B$41:$B$42</xm:f>
          </x14:formula1>
          <xm:sqref>H14:K14</xm:sqref>
        </x14:dataValidation>
        <x14:dataValidation type="list" allowBlank="1" showInputMessage="1" showErrorMessage="1" xr:uid="{2FBA2F13-8526-4AA9-A42B-65DA3FF41A46}">
          <x14:formula1>
            <xm:f>'datos 2'!$B$38:$B$39</xm:f>
          </x14:formula1>
          <xm:sqref>H22:M22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83EC6E-AB2F-4C5A-9882-19A8F51606DE}">
  <dimension ref="B1:M42"/>
  <sheetViews>
    <sheetView showGridLines="0" view="pageBreakPreview" topLeftCell="A36" zoomScaleNormal="90" zoomScaleSheetLayoutView="100" workbookViewId="0">
      <selection activeCell="A37" sqref="A37:XFD39"/>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61" t="s">
        <v>214</v>
      </c>
      <c r="C15" s="62"/>
      <c r="D15" s="62"/>
      <c r="E15" s="62"/>
      <c r="F15" s="62"/>
      <c r="G15" s="62"/>
      <c r="H15" s="152" t="s">
        <v>291</v>
      </c>
      <c r="I15" s="152"/>
      <c r="J15" s="152"/>
      <c r="K15" s="152"/>
      <c r="L15" s="49" t="s">
        <v>216</v>
      </c>
      <c r="M15" s="63">
        <v>1077858481</v>
      </c>
    </row>
    <row r="16" spans="2:13" ht="13.5" customHeight="1" x14ac:dyDescent="0.25">
      <c r="B16" s="64"/>
      <c r="C16" s="65"/>
      <c r="D16" s="62"/>
      <c r="E16" s="62"/>
      <c r="F16" s="62"/>
      <c r="G16" s="62"/>
      <c r="H16" s="33"/>
      <c r="I16" s="33"/>
      <c r="J16" s="33"/>
      <c r="K16" s="33"/>
      <c r="L16" s="49"/>
      <c r="M16" s="66"/>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67" t="s">
        <v>215</v>
      </c>
      <c r="C18" s="32"/>
      <c r="D18" s="32"/>
      <c r="E18" s="13"/>
      <c r="F18" s="13"/>
      <c r="G18" s="13"/>
      <c r="H18" s="13"/>
      <c r="I18" s="13"/>
      <c r="J18" s="32" t="s">
        <v>216</v>
      </c>
      <c r="K18" s="23"/>
      <c r="L18" s="14"/>
      <c r="M18" s="68"/>
    </row>
    <row r="19" spans="2:13" ht="30" customHeight="1" x14ac:dyDescent="0.25">
      <c r="B19" s="61" t="s">
        <v>215</v>
      </c>
      <c r="C19" s="54"/>
      <c r="D19" s="62"/>
      <c r="E19" s="5"/>
      <c r="F19" s="5"/>
      <c r="G19" s="5"/>
      <c r="H19" s="5"/>
      <c r="I19" s="5"/>
      <c r="J19" s="62" t="s">
        <v>216</v>
      </c>
      <c r="K19" s="54"/>
      <c r="L19" s="6"/>
      <c r="M19" s="69"/>
    </row>
    <row r="20" spans="2:13" ht="30" customHeight="1" x14ac:dyDescent="0.25">
      <c r="B20" s="61" t="s">
        <v>215</v>
      </c>
      <c r="C20" s="54"/>
      <c r="D20" s="62"/>
      <c r="E20" s="5"/>
      <c r="F20" s="5"/>
      <c r="G20" s="5"/>
      <c r="H20" s="5"/>
      <c r="I20" s="5"/>
      <c r="J20" s="62"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62"/>
      <c r="G22" s="62"/>
      <c r="H22" s="146" t="s">
        <v>209</v>
      </c>
      <c r="I22" s="146"/>
      <c r="J22" s="146"/>
      <c r="K22" s="146"/>
      <c r="L22" s="146"/>
      <c r="M22" s="147"/>
    </row>
    <row r="23" spans="2:13" ht="30" customHeight="1" x14ac:dyDescent="0.25">
      <c r="B23" s="46" t="s">
        <v>7</v>
      </c>
      <c r="C23" s="47"/>
      <c r="D23" s="47"/>
      <c r="E23" s="47"/>
      <c r="F23" s="47"/>
      <c r="G23" s="47"/>
      <c r="H23" s="134" t="s">
        <v>294</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72" t="s">
        <v>2</v>
      </c>
      <c r="C25" s="156" t="s">
        <v>8</v>
      </c>
      <c r="D25" s="156"/>
      <c r="E25" s="156" t="s">
        <v>4</v>
      </c>
      <c r="F25" s="156"/>
      <c r="G25" s="156"/>
      <c r="H25" s="73" t="s">
        <v>5</v>
      </c>
      <c r="I25" s="73" t="s">
        <v>206</v>
      </c>
      <c r="J25" s="73" t="s">
        <v>207</v>
      </c>
      <c r="K25" s="157" t="s">
        <v>3</v>
      </c>
      <c r="L25" s="157"/>
      <c r="M25" s="157"/>
    </row>
    <row r="26" spans="2:13" ht="49.9" customHeight="1" x14ac:dyDescent="0.25">
      <c r="B26" s="44">
        <v>1</v>
      </c>
      <c r="C26" s="140"/>
      <c r="D26" s="140"/>
      <c r="E26" s="145" t="s">
        <v>278</v>
      </c>
      <c r="F26" s="145"/>
      <c r="G26" s="145"/>
      <c r="H26" s="36" t="s">
        <v>289</v>
      </c>
      <c r="I26" s="41">
        <v>18</v>
      </c>
      <c r="J26" s="41">
        <v>18</v>
      </c>
      <c r="K26" s="140"/>
      <c r="L26" s="140"/>
      <c r="M26" s="140"/>
    </row>
    <row r="27" spans="2:13" ht="33" customHeight="1" x14ac:dyDescent="0.25">
      <c r="B27" s="44">
        <v>2</v>
      </c>
      <c r="C27" s="140"/>
      <c r="D27" s="140"/>
      <c r="E27" s="141" t="s">
        <v>279</v>
      </c>
      <c r="F27" s="141"/>
      <c r="G27" s="141"/>
      <c r="H27" s="36" t="s">
        <v>289</v>
      </c>
      <c r="I27" s="41">
        <v>127</v>
      </c>
      <c r="J27" s="41">
        <v>127</v>
      </c>
      <c r="K27" s="140"/>
      <c r="L27" s="140"/>
      <c r="M27" s="140"/>
    </row>
    <row r="28" spans="2:13" ht="33" customHeight="1" x14ac:dyDescent="0.25">
      <c r="B28" s="44">
        <v>3</v>
      </c>
      <c r="C28" s="140"/>
      <c r="D28" s="140"/>
      <c r="E28" s="141" t="s">
        <v>280</v>
      </c>
      <c r="F28" s="141"/>
      <c r="G28" s="141"/>
      <c r="H28" s="36" t="s">
        <v>289</v>
      </c>
      <c r="I28" s="41">
        <v>6</v>
      </c>
      <c r="J28" s="41">
        <v>6</v>
      </c>
      <c r="K28" s="140"/>
      <c r="L28" s="140"/>
      <c r="M28" s="140"/>
    </row>
    <row r="29" spans="2:13" ht="70.150000000000006" customHeight="1" x14ac:dyDescent="0.25">
      <c r="B29" s="44">
        <v>4</v>
      </c>
      <c r="C29" s="140"/>
      <c r="D29" s="140"/>
      <c r="E29" s="141" t="s">
        <v>281</v>
      </c>
      <c r="F29" s="141"/>
      <c r="G29" s="141"/>
      <c r="H29" s="36" t="s">
        <v>289</v>
      </c>
      <c r="I29" s="41">
        <v>10</v>
      </c>
      <c r="J29" s="41">
        <v>10</v>
      </c>
      <c r="K29" s="140"/>
      <c r="L29" s="140"/>
      <c r="M29" s="140"/>
    </row>
    <row r="30" spans="2:13" ht="48" customHeight="1" x14ac:dyDescent="0.25">
      <c r="B30" s="44">
        <v>5</v>
      </c>
      <c r="C30" s="140"/>
      <c r="D30" s="140"/>
      <c r="E30" s="141" t="s">
        <v>282</v>
      </c>
      <c r="F30" s="141"/>
      <c r="G30" s="141"/>
      <c r="H30" s="36" t="s">
        <v>289</v>
      </c>
      <c r="I30" s="41">
        <v>79</v>
      </c>
      <c r="J30" s="41">
        <v>79</v>
      </c>
      <c r="K30" s="140"/>
      <c r="L30" s="140"/>
      <c r="M30" s="140"/>
    </row>
    <row r="31" spans="2:13" ht="45.6" customHeight="1" x14ac:dyDescent="0.25">
      <c r="B31" s="44">
        <v>6</v>
      </c>
      <c r="C31" s="140"/>
      <c r="D31" s="140"/>
      <c r="E31" s="141" t="s">
        <v>283</v>
      </c>
      <c r="F31" s="141"/>
      <c r="G31" s="141"/>
      <c r="H31" s="36" t="s">
        <v>289</v>
      </c>
      <c r="I31" s="41">
        <v>137</v>
      </c>
      <c r="J31" s="41">
        <v>137</v>
      </c>
      <c r="K31" s="140"/>
      <c r="L31" s="140"/>
      <c r="M31" s="140"/>
    </row>
    <row r="32" spans="2:13" ht="47.45" customHeight="1" x14ac:dyDescent="0.25">
      <c r="B32" s="44">
        <v>7</v>
      </c>
      <c r="C32" s="140"/>
      <c r="D32" s="140"/>
      <c r="E32" s="141" t="s">
        <v>284</v>
      </c>
      <c r="F32" s="141"/>
      <c r="G32" s="141"/>
      <c r="H32" s="36" t="s">
        <v>289</v>
      </c>
      <c r="I32" s="41">
        <v>4</v>
      </c>
      <c r="J32" s="41">
        <v>4</v>
      </c>
      <c r="K32" s="140"/>
      <c r="L32" s="140"/>
      <c r="M32" s="140"/>
    </row>
    <row r="33" spans="2:13" ht="47.45" customHeight="1" x14ac:dyDescent="0.25">
      <c r="B33" s="44">
        <v>8</v>
      </c>
      <c r="C33" s="140"/>
      <c r="D33" s="140"/>
      <c r="E33" s="141" t="s">
        <v>285</v>
      </c>
      <c r="F33" s="141"/>
      <c r="G33" s="141"/>
      <c r="H33" s="37" t="s">
        <v>290</v>
      </c>
      <c r="I33" s="41">
        <v>18</v>
      </c>
      <c r="J33" s="41">
        <v>18</v>
      </c>
      <c r="K33" s="140"/>
      <c r="L33" s="140"/>
      <c r="M33" s="140"/>
    </row>
    <row r="34" spans="2:13" ht="46.9" customHeight="1" x14ac:dyDescent="0.25">
      <c r="B34" s="44">
        <v>9</v>
      </c>
      <c r="C34" s="140"/>
      <c r="D34" s="140"/>
      <c r="E34" s="141" t="s">
        <v>286</v>
      </c>
      <c r="F34" s="141"/>
      <c r="G34" s="141"/>
      <c r="H34" s="38" t="s">
        <v>290</v>
      </c>
      <c r="I34" s="41">
        <v>24</v>
      </c>
      <c r="J34" s="41">
        <v>24</v>
      </c>
      <c r="K34" s="140"/>
      <c r="L34" s="140"/>
      <c r="M34" s="140"/>
    </row>
    <row r="35" spans="2:13" ht="120.6" customHeight="1" x14ac:dyDescent="0.25">
      <c r="B35" s="44">
        <v>10</v>
      </c>
      <c r="C35" s="140"/>
      <c r="D35" s="140"/>
      <c r="E35" s="141" t="s">
        <v>287</v>
      </c>
      <c r="F35" s="141"/>
      <c r="G35" s="141"/>
      <c r="H35" s="39" t="s">
        <v>290</v>
      </c>
      <c r="I35" s="41">
        <v>6</v>
      </c>
      <c r="J35" s="41">
        <v>6</v>
      </c>
      <c r="K35" s="140"/>
      <c r="L35" s="140"/>
      <c r="M35" s="140"/>
    </row>
    <row r="36" spans="2:13" x14ac:dyDescent="0.25">
      <c r="B36" s="44"/>
      <c r="C36" s="140"/>
      <c r="D36" s="140"/>
      <c r="E36" s="142"/>
      <c r="F36" s="142"/>
      <c r="G36" s="142"/>
      <c r="H36" s="1"/>
      <c r="I36" s="1"/>
      <c r="J36" s="1"/>
      <c r="K36" s="140"/>
      <c r="L36" s="140"/>
      <c r="M36" s="140"/>
    </row>
    <row r="37" spans="2:13" x14ac:dyDescent="0.25">
      <c r="B37" s="45"/>
      <c r="C37" s="143"/>
      <c r="D37" s="143"/>
      <c r="E37" s="143"/>
      <c r="F37" s="143"/>
      <c r="G37" s="143"/>
      <c r="H37" s="143"/>
      <c r="I37" s="115"/>
      <c r="J37" s="143"/>
      <c r="K37" s="143"/>
      <c r="L37" s="143"/>
      <c r="M37" s="144"/>
    </row>
    <row r="38" spans="2:13" ht="30" customHeight="1" x14ac:dyDescent="0.25">
      <c r="B38" s="46"/>
      <c r="C38" s="47" t="s">
        <v>13</v>
      </c>
      <c r="D38" s="48"/>
      <c r="E38" s="134" t="s">
        <v>322</v>
      </c>
      <c r="F38" s="134"/>
      <c r="G38" s="134"/>
      <c r="H38" s="4"/>
      <c r="I38" s="47"/>
      <c r="J38" s="116" t="s">
        <v>12</v>
      </c>
      <c r="K38" s="114"/>
      <c r="L38" s="114" t="s">
        <v>323</v>
      </c>
      <c r="M38" s="117"/>
    </row>
    <row r="39" spans="2:13" ht="40.9" customHeight="1" x14ac:dyDescent="0.25">
      <c r="B39" s="50"/>
      <c r="C39" s="47" t="s">
        <v>14</v>
      </c>
      <c r="D39" s="48"/>
      <c r="E39" s="134"/>
      <c r="F39" s="134"/>
      <c r="G39" s="134"/>
      <c r="H39" s="134"/>
      <c r="I39" s="51"/>
      <c r="J39" s="51"/>
      <c r="K39" s="48"/>
      <c r="L39" s="48"/>
      <c r="M39" s="52"/>
    </row>
    <row r="40" spans="2:13" ht="21" customHeight="1" x14ac:dyDescent="0.25">
      <c r="B40" s="53"/>
      <c r="C40" s="54"/>
      <c r="D40" s="54"/>
      <c r="E40" s="54"/>
      <c r="F40" s="54"/>
      <c r="G40" s="54"/>
      <c r="H40" s="54"/>
      <c r="I40" s="54"/>
      <c r="J40" s="54"/>
      <c r="K40" s="54"/>
      <c r="L40" s="54"/>
      <c r="M40" s="55"/>
    </row>
    <row r="41" spans="2:13" ht="21.75" customHeight="1" x14ac:dyDescent="0.25">
      <c r="B41" s="53"/>
      <c r="C41" s="135" t="s">
        <v>275</v>
      </c>
      <c r="D41" s="136"/>
      <c r="E41" s="136"/>
      <c r="F41" s="136"/>
      <c r="G41" s="136"/>
      <c r="H41" s="136"/>
      <c r="I41" s="136"/>
      <c r="J41" s="136"/>
      <c r="K41" s="136"/>
      <c r="L41" s="136"/>
      <c r="M41" s="137"/>
    </row>
    <row r="42" spans="2:13" ht="33.75" customHeight="1" x14ac:dyDescent="0.25">
      <c r="B42" s="56"/>
      <c r="C42" s="138"/>
      <c r="D42" s="138"/>
      <c r="E42" s="138"/>
      <c r="F42" s="138"/>
      <c r="G42" s="138"/>
      <c r="H42" s="138"/>
      <c r="I42" s="138"/>
      <c r="J42" s="138"/>
      <c r="K42" s="138"/>
      <c r="L42" s="138"/>
      <c r="M42" s="139"/>
    </row>
  </sheetData>
  <dataConsolidate/>
  <mergeCells count="70">
    <mergeCell ref="B8:M8"/>
    <mergeCell ref="B2:L3"/>
    <mergeCell ref="B4:M4"/>
    <mergeCell ref="B5:M5"/>
    <mergeCell ref="B6:M6"/>
    <mergeCell ref="B7:M7"/>
    <mergeCell ref="B9:C9"/>
    <mergeCell ref="E9:F9"/>
    <mergeCell ref="G9:I9"/>
    <mergeCell ref="J9:K9"/>
    <mergeCell ref="B10:C10"/>
    <mergeCell ref="E10:I10"/>
    <mergeCell ref="K10:M10"/>
    <mergeCell ref="B11:C11"/>
    <mergeCell ref="E11:I11"/>
    <mergeCell ref="J11:K11"/>
    <mergeCell ref="L11:M11"/>
    <mergeCell ref="B12:C12"/>
    <mergeCell ref="E12:I12"/>
    <mergeCell ref="J12:K12"/>
    <mergeCell ref="L12:M12"/>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C27:D27"/>
    <mergeCell ref="E27:G27"/>
    <mergeCell ref="K27:M27"/>
    <mergeCell ref="C28:D28"/>
    <mergeCell ref="E28:G28"/>
    <mergeCell ref="K28:M28"/>
    <mergeCell ref="C29:D29"/>
    <mergeCell ref="E29:G29"/>
    <mergeCell ref="K29:M29"/>
    <mergeCell ref="C30:D30"/>
    <mergeCell ref="E30:G30"/>
    <mergeCell ref="K30:M30"/>
    <mergeCell ref="C31:D31"/>
    <mergeCell ref="E31:G31"/>
    <mergeCell ref="K31:M31"/>
    <mergeCell ref="C32:D32"/>
    <mergeCell ref="E32:G32"/>
    <mergeCell ref="K32:M32"/>
    <mergeCell ref="C33:D33"/>
    <mergeCell ref="E33:G33"/>
    <mergeCell ref="K33:M33"/>
    <mergeCell ref="C34:D34"/>
    <mergeCell ref="E34:G34"/>
    <mergeCell ref="K34:M34"/>
    <mergeCell ref="C35:D35"/>
    <mergeCell ref="E35:G35"/>
    <mergeCell ref="K35:M35"/>
    <mergeCell ref="E39:H39"/>
    <mergeCell ref="C41:M42"/>
    <mergeCell ref="C36:D36"/>
    <mergeCell ref="E36:G36"/>
    <mergeCell ref="K36:M36"/>
    <mergeCell ref="C37:H37"/>
    <mergeCell ref="J37:M37"/>
    <mergeCell ref="E38:G38"/>
  </mergeCells>
  <conditionalFormatting sqref="L11">
    <cfRule type="containsErrors" dxfId="18" priority="1">
      <formula>ISERROR(L11)</formula>
    </cfRule>
  </conditionalFormatting>
  <dataValidations count="13">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6" xr:uid="{76B6A3B9-9B03-4958-A0A2-AB624EDC5C30}"/>
    <dataValidation allowBlank="1" showInputMessage="1" showErrorMessage="1" promptTitle="CANTIDAD SOLICITADA" prompt="Digite la cantidad de unidades solicitadas del bien" sqref="I26:I36 J26:J35" xr:uid="{804938C3-F40B-4C2E-B750-6AA011EBBADD}"/>
    <dataValidation allowBlank="1" showInputMessage="1" showErrorMessage="1" promptTitle="CÓDIGO SENA" prompt="Si conoce el código del elemento por favo digitelo, en caso contrario deje este espacio en blanco" sqref="C26:D26" xr:uid="{A5ED7E78-C240-4A04-B3D8-08A021A27772}"/>
    <dataValidation type="list" allowBlank="1" showInputMessage="1" showErrorMessage="1" sqref="E11:I11" xr:uid="{B68D4950-AC3A-4C4C-80D1-758B1B9989B8}">
      <formula1>REGIONALES</formula1>
    </dataValidation>
    <dataValidation allowBlank="1" showInputMessage="1" showErrorMessage="1" promptTitle="FIRMA" prompt="Firma de la persona que autoriza la solicitud de bienes." sqref="E39:H39" xr:uid="{F767FBB7-230C-4C47-8300-DA32DD3D06B8}"/>
    <dataValidation allowBlank="1" showInputMessage="1" showErrorMessage="1" promptTitle="CARGO" prompt="digite el cargo de la persona que autoriza la solicitud de bienes. (Director, Subidirector, Coordiandor o Jefe de área." sqref="K38:M38" xr:uid="{6DD76B5C-B8A7-4A4C-83EE-AEE3E7A09407}"/>
    <dataValidation allowBlank="1" showInputMessage="1" showErrorMessage="1" promptTitle="NOMBRE" prompt="Digite el nombre de la persona que autoriza esta solicitud de elementos" sqref="E38:G38" xr:uid="{2DD0940E-BF99-4649-B087-A597991A9E6D}"/>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40" xr:uid="{963F6E44-8D65-4224-A9B8-67AFC60CA46C}"/>
    <dataValidation allowBlank="1" showInputMessage="1" showErrorMessage="1" promptTitle=" " sqref="H23:M23" xr:uid="{40DED593-182C-41E9-8AD6-9C273F9C52C5}"/>
    <dataValidation allowBlank="1" showInputMessage="1" showErrorMessage="1" promptTitle="CÓDIGO SENA" prompt="Si conoce el código del elemento por favo digitelo." sqref="C27:D36" xr:uid="{72ED2210-0CB8-4528-AE27-DCB338E6D017}"/>
    <dataValidation allowBlank="1" showInputMessage="1" showErrorMessage="1" promptTitle="DESCRIPCIÓN DEL BIEN" prompt="Describa de manera clara el nombre del elemento que se esta solicitando y las caracteristicas del mismo si es necesario." sqref="E26:G36" xr:uid="{994BCEED-BD05-4959-9F5C-166C80F91BB0}"/>
    <dataValidation allowBlank="1" showInputMessage="1" showErrorMessage="1" promptTitle="OBSERVACIONES " prompt="Digite las observaciones  que considere se deben tener en cuenta relacionadas con el elemento solicitado." sqref="K26:M36" xr:uid="{8575F200-E677-46DE-9B2B-C101A859E876}"/>
    <dataValidation allowBlank="1" showInputMessage="1" showErrorMessage="1" promptTitle="UNIDAD DE MEDIDA" prompt="Digite la unidad de medida el elemento solicitado ejemplo: unidad, caja, gramos." sqref="H26:H36" xr:uid="{845CC922-AAC1-4359-9B97-2479D0EF3C5B}"/>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6C16642B-5655-4F0E-99FE-50202A32F025}">
          <x14:formula1>
            <xm:f>'datos 2'!$B$41:$B$42</xm:f>
          </x14:formula1>
          <xm:sqref>H14:K14</xm:sqref>
        </x14:dataValidation>
        <x14:dataValidation type="list" allowBlank="1" showInputMessage="1" showErrorMessage="1" xr:uid="{C29EB97D-C96E-499E-8357-9FD1C431C698}">
          <x14:formula1>
            <xm:f>'datos 2'!$B$38:$B$39</xm:f>
          </x14:formula1>
          <xm:sqref>H22:M22</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1D133-D9AD-4058-BE67-FB17315877B2}">
  <dimension ref="B1:M41"/>
  <sheetViews>
    <sheetView showGridLines="0" view="pageBreakPreview" topLeftCell="B34" zoomScaleNormal="90" zoomScaleSheetLayoutView="100" workbookViewId="0">
      <selection activeCell="B36" sqref="A36:XFD38"/>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t="s">
        <v>296</v>
      </c>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82" t="s">
        <v>214</v>
      </c>
      <c r="C15" s="80"/>
      <c r="D15" s="80"/>
      <c r="E15" s="80"/>
      <c r="F15" s="80"/>
      <c r="G15" s="80"/>
      <c r="H15" s="152" t="s">
        <v>302</v>
      </c>
      <c r="I15" s="152"/>
      <c r="J15" s="152"/>
      <c r="K15" s="152"/>
      <c r="L15" s="83" t="s">
        <v>216</v>
      </c>
      <c r="M15" s="75">
        <v>1082773486</v>
      </c>
    </row>
    <row r="16" spans="2:13" ht="13.5" customHeight="1" x14ac:dyDescent="0.25">
      <c r="B16" s="64"/>
      <c r="C16" s="65"/>
      <c r="D16" s="80"/>
      <c r="E16" s="80"/>
      <c r="F16" s="80"/>
      <c r="G16" s="80"/>
      <c r="H16" s="85"/>
      <c r="I16" s="85"/>
      <c r="J16" s="85"/>
      <c r="K16" s="85"/>
      <c r="L16" s="83"/>
      <c r="M16" s="84"/>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78" t="s">
        <v>215</v>
      </c>
      <c r="C18" s="79"/>
      <c r="D18" s="79"/>
      <c r="E18" s="13"/>
      <c r="F18" s="13"/>
      <c r="G18" s="13"/>
      <c r="H18" s="13"/>
      <c r="I18" s="13"/>
      <c r="J18" s="79" t="s">
        <v>216</v>
      </c>
      <c r="K18" s="23"/>
      <c r="L18" s="14"/>
      <c r="M18" s="68"/>
    </row>
    <row r="19" spans="2:13" ht="30" customHeight="1" x14ac:dyDescent="0.25">
      <c r="B19" s="82" t="s">
        <v>215</v>
      </c>
      <c r="C19" s="54"/>
      <c r="D19" s="80"/>
      <c r="E19" s="5"/>
      <c r="F19" s="5"/>
      <c r="G19" s="5"/>
      <c r="H19" s="5"/>
      <c r="I19" s="5"/>
      <c r="J19" s="80" t="s">
        <v>216</v>
      </c>
      <c r="K19" s="54"/>
      <c r="L19" s="6"/>
      <c r="M19" s="69"/>
    </row>
    <row r="20" spans="2:13" ht="30" customHeight="1" x14ac:dyDescent="0.25">
      <c r="B20" s="82" t="s">
        <v>215</v>
      </c>
      <c r="C20" s="54"/>
      <c r="D20" s="80"/>
      <c r="E20" s="5"/>
      <c r="F20" s="5"/>
      <c r="G20" s="5"/>
      <c r="H20" s="5"/>
      <c r="I20" s="5"/>
      <c r="J20" s="80"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80"/>
      <c r="G22" s="80"/>
      <c r="H22" s="146" t="s">
        <v>209</v>
      </c>
      <c r="I22" s="146"/>
      <c r="J22" s="146"/>
      <c r="K22" s="146"/>
      <c r="L22" s="146"/>
      <c r="M22" s="147"/>
    </row>
    <row r="23" spans="2:13" ht="30" customHeight="1" x14ac:dyDescent="0.25">
      <c r="B23" s="46" t="s">
        <v>7</v>
      </c>
      <c r="C23" s="47"/>
      <c r="D23" s="47"/>
      <c r="E23" s="47"/>
      <c r="F23" s="47"/>
      <c r="G23" s="47"/>
      <c r="H23" s="134" t="s">
        <v>305</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81" t="s">
        <v>2</v>
      </c>
      <c r="C25" s="156" t="s">
        <v>8</v>
      </c>
      <c r="D25" s="156"/>
      <c r="E25" s="156" t="s">
        <v>4</v>
      </c>
      <c r="F25" s="156"/>
      <c r="G25" s="156"/>
      <c r="H25" s="76" t="s">
        <v>5</v>
      </c>
      <c r="I25" s="76" t="s">
        <v>206</v>
      </c>
      <c r="J25" s="76" t="s">
        <v>207</v>
      </c>
      <c r="K25" s="157" t="s">
        <v>3</v>
      </c>
      <c r="L25" s="157"/>
      <c r="M25" s="157"/>
    </row>
    <row r="26" spans="2:13" ht="49.9" customHeight="1" x14ac:dyDescent="0.25">
      <c r="B26" s="77">
        <v>1</v>
      </c>
      <c r="C26" s="140"/>
      <c r="D26" s="140"/>
      <c r="E26" s="145" t="s">
        <v>278</v>
      </c>
      <c r="F26" s="145"/>
      <c r="G26" s="145"/>
      <c r="H26" s="36" t="s">
        <v>289</v>
      </c>
      <c r="I26" s="41">
        <v>18</v>
      </c>
      <c r="J26" s="41">
        <v>18</v>
      </c>
      <c r="K26" s="140"/>
      <c r="L26" s="140"/>
      <c r="M26" s="140"/>
    </row>
    <row r="27" spans="2:13" ht="33" customHeight="1" x14ac:dyDescent="0.25">
      <c r="B27" s="77">
        <v>2</v>
      </c>
      <c r="C27" s="140"/>
      <c r="D27" s="140"/>
      <c r="E27" s="141" t="s">
        <v>279</v>
      </c>
      <c r="F27" s="141"/>
      <c r="G27" s="141"/>
      <c r="H27" s="36" t="s">
        <v>289</v>
      </c>
      <c r="I27" s="41">
        <v>162</v>
      </c>
      <c r="J27" s="41">
        <v>162</v>
      </c>
      <c r="K27" s="140"/>
      <c r="L27" s="140"/>
      <c r="M27" s="140"/>
    </row>
    <row r="28" spans="2:13" ht="33" customHeight="1" x14ac:dyDescent="0.25">
      <c r="B28" s="77">
        <v>3</v>
      </c>
      <c r="C28" s="140"/>
      <c r="D28" s="140"/>
      <c r="E28" s="141" t="s">
        <v>280</v>
      </c>
      <c r="F28" s="141"/>
      <c r="G28" s="141"/>
      <c r="H28" s="36" t="s">
        <v>289</v>
      </c>
      <c r="I28" s="41">
        <v>6</v>
      </c>
      <c r="J28" s="41">
        <v>6</v>
      </c>
      <c r="K28" s="140"/>
      <c r="L28" s="140"/>
      <c r="M28" s="140"/>
    </row>
    <row r="29" spans="2:13" ht="70.150000000000006" customHeight="1" x14ac:dyDescent="0.25">
      <c r="B29" s="77">
        <v>4</v>
      </c>
      <c r="C29" s="140"/>
      <c r="D29" s="140"/>
      <c r="E29" s="141" t="s">
        <v>281</v>
      </c>
      <c r="F29" s="141"/>
      <c r="G29" s="141"/>
      <c r="H29" s="36" t="s">
        <v>289</v>
      </c>
      <c r="I29" s="41">
        <v>10</v>
      </c>
      <c r="J29" s="41">
        <v>10</v>
      </c>
      <c r="K29" s="140"/>
      <c r="L29" s="140"/>
      <c r="M29" s="140"/>
    </row>
    <row r="30" spans="2:13" ht="48" customHeight="1" x14ac:dyDescent="0.25">
      <c r="B30" s="77">
        <v>5</v>
      </c>
      <c r="C30" s="140"/>
      <c r="D30" s="140"/>
      <c r="E30" s="141" t="s">
        <v>282</v>
      </c>
      <c r="F30" s="141"/>
      <c r="G30" s="141"/>
      <c r="H30" s="36" t="s">
        <v>289</v>
      </c>
      <c r="I30" s="41">
        <v>100</v>
      </c>
      <c r="J30" s="41">
        <v>100</v>
      </c>
      <c r="K30" s="140"/>
      <c r="L30" s="140"/>
      <c r="M30" s="140"/>
    </row>
    <row r="31" spans="2:13" ht="45.6" customHeight="1" x14ac:dyDescent="0.25">
      <c r="B31" s="77">
        <v>6</v>
      </c>
      <c r="C31" s="140"/>
      <c r="D31" s="140"/>
      <c r="E31" s="141" t="s">
        <v>283</v>
      </c>
      <c r="F31" s="141"/>
      <c r="G31" s="141"/>
      <c r="H31" s="36" t="s">
        <v>289</v>
      </c>
      <c r="I31" s="41">
        <v>174</v>
      </c>
      <c r="J31" s="41">
        <v>174</v>
      </c>
      <c r="K31" s="140"/>
      <c r="L31" s="140"/>
      <c r="M31" s="140"/>
    </row>
    <row r="32" spans="2:13" ht="47.45" customHeight="1" x14ac:dyDescent="0.25">
      <c r="B32" s="77">
        <v>7</v>
      </c>
      <c r="C32" s="140"/>
      <c r="D32" s="140"/>
      <c r="E32" s="141" t="s">
        <v>284</v>
      </c>
      <c r="F32" s="141"/>
      <c r="G32" s="141"/>
      <c r="H32" s="36" t="s">
        <v>289</v>
      </c>
      <c r="I32" s="41">
        <v>4</v>
      </c>
      <c r="J32" s="41">
        <v>4</v>
      </c>
      <c r="K32" s="140"/>
      <c r="L32" s="140"/>
      <c r="M32" s="140"/>
    </row>
    <row r="33" spans="2:13" ht="46.9" customHeight="1" x14ac:dyDescent="0.25">
      <c r="B33" s="77">
        <v>8</v>
      </c>
      <c r="C33" s="140"/>
      <c r="D33" s="140"/>
      <c r="E33" s="141" t="s">
        <v>286</v>
      </c>
      <c r="F33" s="141"/>
      <c r="G33" s="141"/>
      <c r="H33" s="38" t="s">
        <v>290</v>
      </c>
      <c r="I33" s="41">
        <v>24</v>
      </c>
      <c r="J33" s="41">
        <v>24</v>
      </c>
      <c r="K33" s="140"/>
      <c r="L33" s="140"/>
      <c r="M33" s="140"/>
    </row>
    <row r="34" spans="2:13" ht="120.6" customHeight="1" x14ac:dyDescent="0.25">
      <c r="B34" s="77">
        <v>9</v>
      </c>
      <c r="C34" s="140"/>
      <c r="D34" s="140"/>
      <c r="E34" s="141" t="s">
        <v>287</v>
      </c>
      <c r="F34" s="141"/>
      <c r="G34" s="141"/>
      <c r="H34" s="39" t="s">
        <v>290</v>
      </c>
      <c r="I34" s="41">
        <v>6</v>
      </c>
      <c r="J34" s="41">
        <v>6</v>
      </c>
      <c r="K34" s="140"/>
      <c r="L34" s="140"/>
      <c r="M34" s="140"/>
    </row>
    <row r="35" spans="2:13" x14ac:dyDescent="0.25">
      <c r="B35" s="77"/>
      <c r="C35" s="140"/>
      <c r="D35" s="140"/>
      <c r="E35" s="142"/>
      <c r="F35" s="142"/>
      <c r="G35" s="142"/>
      <c r="H35" s="1"/>
      <c r="I35" s="1"/>
      <c r="J35" s="1"/>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B8:M8"/>
    <mergeCell ref="B2:L3"/>
    <mergeCell ref="B4:M4"/>
    <mergeCell ref="B5:M5"/>
    <mergeCell ref="B6:M6"/>
    <mergeCell ref="B7:M7"/>
    <mergeCell ref="B9:C9"/>
    <mergeCell ref="E9:F9"/>
    <mergeCell ref="G9:I9"/>
    <mergeCell ref="J9:K9"/>
    <mergeCell ref="B10:C10"/>
    <mergeCell ref="E10:I10"/>
    <mergeCell ref="K10:M10"/>
    <mergeCell ref="B11:C11"/>
    <mergeCell ref="E11:I11"/>
    <mergeCell ref="J11:K11"/>
    <mergeCell ref="L11:M11"/>
    <mergeCell ref="B12:C12"/>
    <mergeCell ref="E12:I12"/>
    <mergeCell ref="J12:K12"/>
    <mergeCell ref="L12:M12"/>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C27:D27"/>
    <mergeCell ref="E27:G27"/>
    <mergeCell ref="K27:M27"/>
    <mergeCell ref="C28:D28"/>
    <mergeCell ref="E28:G28"/>
    <mergeCell ref="K28:M28"/>
    <mergeCell ref="C29:D29"/>
    <mergeCell ref="E29:G29"/>
    <mergeCell ref="K29:M29"/>
    <mergeCell ref="C30:D30"/>
    <mergeCell ref="E30:G30"/>
    <mergeCell ref="K30:M30"/>
    <mergeCell ref="C31:D31"/>
    <mergeCell ref="E31:G31"/>
    <mergeCell ref="K31:M31"/>
    <mergeCell ref="C32:D32"/>
    <mergeCell ref="E32:G32"/>
    <mergeCell ref="K32:M32"/>
    <mergeCell ref="C33:D33"/>
    <mergeCell ref="E33:G33"/>
    <mergeCell ref="K33:M33"/>
    <mergeCell ref="C34:D34"/>
    <mergeCell ref="E34:G34"/>
    <mergeCell ref="K34:M34"/>
    <mergeCell ref="E38:H38"/>
    <mergeCell ref="C40:M41"/>
    <mergeCell ref="C35:D35"/>
    <mergeCell ref="E35:G35"/>
    <mergeCell ref="K35:M35"/>
    <mergeCell ref="C36:H36"/>
    <mergeCell ref="J36:M36"/>
    <mergeCell ref="E37:G37"/>
  </mergeCells>
  <conditionalFormatting sqref="L11">
    <cfRule type="containsErrors" dxfId="17" priority="1">
      <formula>ISERROR(L11)</formula>
    </cfRule>
  </conditionalFormatting>
  <dataValidations count="13">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5" xr:uid="{5E5E1459-B62F-41C1-9442-2C7ABEC2BB96}"/>
    <dataValidation allowBlank="1" showInputMessage="1" showErrorMessage="1" promptTitle="CÓDIGO SENA" prompt="Si conoce el código del elemento por favo digitelo, en caso contrario deje este espacio en blanco" sqref="C26:D26" xr:uid="{9B354598-0E91-4D42-9F66-11B7C1E8DC04}"/>
    <dataValidation type="list" allowBlank="1" showInputMessage="1" showErrorMessage="1" sqref="E11:I11" xr:uid="{D2025643-D328-4080-986A-E5A5120554A9}">
      <formula1>REGIONALES</formula1>
    </dataValidation>
    <dataValidation allowBlank="1" showInputMessage="1" showErrorMessage="1" promptTitle="FIRMA" prompt="Firma de la persona que autoriza la solicitud de bienes." sqref="E38:H38" xr:uid="{5ADEEF99-F5A7-4778-BF26-FFD73C2E56A4}"/>
    <dataValidation allowBlank="1" showInputMessage="1" showErrorMessage="1" promptTitle="CARGO" prompt="digite el cargo de la persona que autoriza la solicitud de bienes. (Director, Subidirector, Coordiandor o Jefe de área." sqref="K37:M37" xr:uid="{B925FEFB-89CE-4271-98DF-934879A37D2E}"/>
    <dataValidation allowBlank="1" showInputMessage="1" showErrorMessage="1" promptTitle="NOMBRE" prompt="Digite el nombre de la persona que autoriza esta solicitud de elementos" sqref="E37:G37" xr:uid="{9B56F632-682D-4E3B-8533-F331F42D5F41}"/>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FE8A42B1-2E90-48D1-9BE6-9C5452FB5BC7}"/>
    <dataValidation allowBlank="1" showInputMessage="1" showErrorMessage="1" promptTitle=" " sqref="H23:M23" xr:uid="{BD1DA574-F8FC-4463-9506-8225873CD6C6}"/>
    <dataValidation allowBlank="1" showInputMessage="1" showErrorMessage="1" promptTitle="CANTIDAD SOLICITADA" prompt="Digite la cantidad de unidades solicitadas del bien" sqref="I26:I35 J26:J34" xr:uid="{4F801EFF-11B1-432B-B4C1-B53B2D3A66C2}"/>
    <dataValidation allowBlank="1" showInputMessage="1" showErrorMessage="1" promptTitle="CÓDIGO SENA" prompt="Si conoce el código del elemento por favo digitelo." sqref="C27:D35" xr:uid="{2997A373-EB28-42E1-A052-3A273D415A15}"/>
    <dataValidation allowBlank="1" showInputMessage="1" showErrorMessage="1" promptTitle="DESCRIPCIÓN DEL BIEN" prompt="Describa de manera clara el nombre del elemento que se esta solicitando y las caracteristicas del mismo si es necesario." sqref="E26:G35" xr:uid="{4A2B0948-A4FC-414C-807E-6161888B4F0D}"/>
    <dataValidation allowBlank="1" showInputMessage="1" showErrorMessage="1" promptTitle="OBSERVACIONES " prompt="Digite las observaciones  que considere se deben tener en cuenta relacionadas con el elemento solicitado." sqref="K26:M35" xr:uid="{3C95BD27-14EA-473C-BFE4-03F93BB9679A}"/>
    <dataValidation allowBlank="1" showInputMessage="1" showErrorMessage="1" promptTitle="UNIDAD DE MEDIDA" prompt="Digite la unidad de medida el elemento solicitado ejemplo: unidad, caja, gramos." sqref="H26:H35" xr:uid="{C9AC8F41-FBD9-4BD9-8624-2297A4A55C86}"/>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8A4C568-F903-41AB-959F-689DF6FB7DC1}">
          <x14:formula1>
            <xm:f>'datos 2'!$B$41:$B$42</xm:f>
          </x14:formula1>
          <xm:sqref>H14:K14</xm:sqref>
        </x14:dataValidation>
        <x14:dataValidation type="list" allowBlank="1" showInputMessage="1" showErrorMessage="1" xr:uid="{A57CAE55-9ED2-40E0-A129-E7D39CE791A8}">
          <x14:formula1>
            <xm:f>'datos 2'!$B$38:$B$39</xm:f>
          </x14:formula1>
          <xm:sqref>H22:M22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40"/>
  <sheetViews>
    <sheetView showGridLines="0" view="pageBreakPreview" topLeftCell="B32" zoomScaleNormal="90" zoomScaleSheetLayoutView="100" workbookViewId="0">
      <selection activeCell="B35" sqref="A35:XFD37"/>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t="s">
        <v>296</v>
      </c>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61" t="s">
        <v>214</v>
      </c>
      <c r="C15" s="62"/>
      <c r="D15" s="62"/>
      <c r="E15" s="62"/>
      <c r="F15" s="62"/>
      <c r="G15" s="62"/>
      <c r="H15" s="152" t="s">
        <v>302</v>
      </c>
      <c r="I15" s="152"/>
      <c r="J15" s="152"/>
      <c r="K15" s="152"/>
      <c r="L15" s="49" t="s">
        <v>216</v>
      </c>
      <c r="M15" s="63">
        <v>1082773486</v>
      </c>
    </row>
    <row r="16" spans="2:13" ht="13.5" customHeight="1" x14ac:dyDescent="0.25">
      <c r="B16" s="64"/>
      <c r="C16" s="65"/>
      <c r="D16" s="62"/>
      <c r="E16" s="62"/>
      <c r="F16" s="62"/>
      <c r="G16" s="62"/>
      <c r="H16" s="33"/>
      <c r="I16" s="33"/>
      <c r="J16" s="33"/>
      <c r="K16" s="33"/>
      <c r="L16" s="49"/>
      <c r="M16" s="66"/>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67" t="s">
        <v>215</v>
      </c>
      <c r="C18" s="32"/>
      <c r="D18" s="32"/>
      <c r="E18" s="13"/>
      <c r="F18" s="13"/>
      <c r="G18" s="13"/>
      <c r="H18" s="13"/>
      <c r="I18" s="13"/>
      <c r="J18" s="32" t="s">
        <v>216</v>
      </c>
      <c r="K18" s="23"/>
      <c r="L18" s="14"/>
      <c r="M18" s="68"/>
    </row>
    <row r="19" spans="2:13" ht="30" customHeight="1" x14ac:dyDescent="0.25">
      <c r="B19" s="61" t="s">
        <v>215</v>
      </c>
      <c r="C19" s="54"/>
      <c r="D19" s="62"/>
      <c r="E19" s="5"/>
      <c r="F19" s="5"/>
      <c r="G19" s="5"/>
      <c r="H19" s="5"/>
      <c r="I19" s="5"/>
      <c r="J19" s="62" t="s">
        <v>216</v>
      </c>
      <c r="K19" s="54"/>
      <c r="L19" s="6"/>
      <c r="M19" s="69"/>
    </row>
    <row r="20" spans="2:13" ht="30" customHeight="1" x14ac:dyDescent="0.25">
      <c r="B20" s="61" t="s">
        <v>215</v>
      </c>
      <c r="C20" s="54"/>
      <c r="D20" s="62"/>
      <c r="E20" s="5"/>
      <c r="F20" s="5"/>
      <c r="G20" s="5"/>
      <c r="H20" s="5"/>
      <c r="I20" s="5"/>
      <c r="J20" s="62"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62"/>
      <c r="G22" s="62"/>
      <c r="H22" s="146" t="s">
        <v>209</v>
      </c>
      <c r="I22" s="146"/>
      <c r="J22" s="146"/>
      <c r="K22" s="146"/>
      <c r="L22" s="146"/>
      <c r="M22" s="147"/>
    </row>
    <row r="23" spans="2:13" ht="30" customHeight="1" x14ac:dyDescent="0.25">
      <c r="B23" s="46" t="s">
        <v>7</v>
      </c>
      <c r="C23" s="47"/>
      <c r="D23" s="47"/>
      <c r="E23" s="47"/>
      <c r="F23" s="47"/>
      <c r="G23" s="47"/>
      <c r="H23" s="134" t="s">
        <v>293</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72" t="s">
        <v>2</v>
      </c>
      <c r="C25" s="156" t="s">
        <v>8</v>
      </c>
      <c r="D25" s="156"/>
      <c r="E25" s="156" t="s">
        <v>4</v>
      </c>
      <c r="F25" s="156"/>
      <c r="G25" s="156"/>
      <c r="H25" s="73" t="s">
        <v>5</v>
      </c>
      <c r="I25" s="73" t="s">
        <v>206</v>
      </c>
      <c r="J25" s="73" t="s">
        <v>207</v>
      </c>
      <c r="K25" s="157" t="s">
        <v>3</v>
      </c>
      <c r="L25" s="157"/>
      <c r="M25" s="157"/>
    </row>
    <row r="26" spans="2:13" ht="49.9" customHeight="1" x14ac:dyDescent="0.25">
      <c r="B26" s="44">
        <v>1</v>
      </c>
      <c r="C26" s="140"/>
      <c r="D26" s="140"/>
      <c r="E26" s="145" t="s">
        <v>278</v>
      </c>
      <c r="F26" s="145"/>
      <c r="G26" s="145"/>
      <c r="H26" s="36" t="s">
        <v>289</v>
      </c>
      <c r="I26" s="41">
        <v>18</v>
      </c>
      <c r="J26" s="41">
        <v>18</v>
      </c>
      <c r="K26" s="140"/>
      <c r="L26" s="140"/>
      <c r="M26" s="140"/>
    </row>
    <row r="27" spans="2:13" ht="33" customHeight="1" x14ac:dyDescent="0.25">
      <c r="B27" s="44">
        <v>2</v>
      </c>
      <c r="C27" s="140"/>
      <c r="D27" s="140"/>
      <c r="E27" s="141" t="s">
        <v>279</v>
      </c>
      <c r="F27" s="141"/>
      <c r="G27" s="141"/>
      <c r="H27" s="36" t="s">
        <v>289</v>
      </c>
      <c r="I27" s="41">
        <v>175</v>
      </c>
      <c r="J27" s="41">
        <v>175</v>
      </c>
      <c r="K27" s="140"/>
      <c r="L27" s="140"/>
      <c r="M27" s="140"/>
    </row>
    <row r="28" spans="2:13" ht="33" customHeight="1" x14ac:dyDescent="0.25">
      <c r="B28" s="44">
        <v>3</v>
      </c>
      <c r="C28" s="140"/>
      <c r="D28" s="140"/>
      <c r="E28" s="141" t="s">
        <v>280</v>
      </c>
      <c r="F28" s="141"/>
      <c r="G28" s="141"/>
      <c r="H28" s="36" t="s">
        <v>289</v>
      </c>
      <c r="I28" s="41">
        <v>6</v>
      </c>
      <c r="J28" s="41">
        <v>6</v>
      </c>
      <c r="K28" s="140"/>
      <c r="L28" s="140"/>
      <c r="M28" s="140"/>
    </row>
    <row r="29" spans="2:13" ht="70.150000000000006" customHeight="1" x14ac:dyDescent="0.25">
      <c r="B29" s="44">
        <v>4</v>
      </c>
      <c r="C29" s="140"/>
      <c r="D29" s="140"/>
      <c r="E29" s="141" t="s">
        <v>281</v>
      </c>
      <c r="F29" s="141"/>
      <c r="G29" s="141"/>
      <c r="H29" s="36" t="s">
        <v>289</v>
      </c>
      <c r="I29" s="41">
        <v>10</v>
      </c>
      <c r="J29" s="41">
        <v>10</v>
      </c>
      <c r="K29" s="140"/>
      <c r="L29" s="140"/>
      <c r="M29" s="140"/>
    </row>
    <row r="30" spans="2:13" ht="48" customHeight="1" x14ac:dyDescent="0.25">
      <c r="B30" s="44">
        <v>5</v>
      </c>
      <c r="C30" s="140"/>
      <c r="D30" s="140"/>
      <c r="E30" s="141" t="s">
        <v>282</v>
      </c>
      <c r="F30" s="141"/>
      <c r="G30" s="141"/>
      <c r="H30" s="36" t="s">
        <v>289</v>
      </c>
      <c r="I30" s="41">
        <v>104</v>
      </c>
      <c r="J30" s="41">
        <v>104</v>
      </c>
      <c r="K30" s="140"/>
      <c r="L30" s="140"/>
      <c r="M30" s="140"/>
    </row>
    <row r="31" spans="2:13" ht="45.6" customHeight="1" x14ac:dyDescent="0.25">
      <c r="B31" s="44">
        <v>6</v>
      </c>
      <c r="C31" s="140"/>
      <c r="D31" s="140"/>
      <c r="E31" s="141" t="s">
        <v>283</v>
      </c>
      <c r="F31" s="141"/>
      <c r="G31" s="141"/>
      <c r="H31" s="36" t="s">
        <v>289</v>
      </c>
      <c r="I31" s="41">
        <v>180</v>
      </c>
      <c r="J31" s="41">
        <v>180</v>
      </c>
      <c r="K31" s="140"/>
      <c r="L31" s="140"/>
      <c r="M31" s="140"/>
    </row>
    <row r="32" spans="2:13" ht="47.45" customHeight="1" x14ac:dyDescent="0.25">
      <c r="B32" s="44">
        <v>7</v>
      </c>
      <c r="C32" s="140"/>
      <c r="D32" s="140"/>
      <c r="E32" s="141" t="s">
        <v>284</v>
      </c>
      <c r="F32" s="141"/>
      <c r="G32" s="141"/>
      <c r="H32" s="36" t="s">
        <v>289</v>
      </c>
      <c r="I32" s="41">
        <v>4</v>
      </c>
      <c r="J32" s="41">
        <v>4</v>
      </c>
      <c r="K32" s="140"/>
      <c r="L32" s="140"/>
      <c r="M32" s="140"/>
    </row>
    <row r="33" spans="2:13" ht="46.9" customHeight="1" x14ac:dyDescent="0.25">
      <c r="B33" s="44">
        <v>8</v>
      </c>
      <c r="C33" s="140"/>
      <c r="D33" s="140"/>
      <c r="E33" s="141" t="s">
        <v>286</v>
      </c>
      <c r="F33" s="141"/>
      <c r="G33" s="141"/>
      <c r="H33" s="38" t="s">
        <v>290</v>
      </c>
      <c r="I33" s="41">
        <v>24</v>
      </c>
      <c r="J33" s="41">
        <v>24</v>
      </c>
      <c r="K33" s="140"/>
      <c r="L33" s="140"/>
      <c r="M33" s="140"/>
    </row>
    <row r="34" spans="2:13" x14ac:dyDescent="0.25">
      <c r="B34" s="44"/>
      <c r="C34" s="140"/>
      <c r="D34" s="140"/>
      <c r="E34" s="142"/>
      <c r="F34" s="142"/>
      <c r="G34" s="142"/>
      <c r="H34" s="1"/>
      <c r="I34" s="1"/>
      <c r="J34" s="1"/>
      <c r="K34" s="140"/>
      <c r="L34" s="140"/>
      <c r="M34" s="140"/>
    </row>
    <row r="35" spans="2:13" x14ac:dyDescent="0.25">
      <c r="B35" s="45"/>
      <c r="C35" s="143"/>
      <c r="D35" s="143"/>
      <c r="E35" s="143"/>
      <c r="F35" s="143"/>
      <c r="G35" s="143"/>
      <c r="H35" s="143"/>
      <c r="I35" s="115"/>
      <c r="J35" s="143"/>
      <c r="K35" s="143"/>
      <c r="L35" s="143"/>
      <c r="M35" s="144"/>
    </row>
    <row r="36" spans="2:13" ht="30" customHeight="1" x14ac:dyDescent="0.25">
      <c r="B36" s="46"/>
      <c r="C36" s="47" t="s">
        <v>13</v>
      </c>
      <c r="D36" s="48"/>
      <c r="E36" s="134" t="s">
        <v>322</v>
      </c>
      <c r="F36" s="134"/>
      <c r="G36" s="134"/>
      <c r="H36" s="4"/>
      <c r="I36" s="47"/>
      <c r="J36" s="116" t="s">
        <v>12</v>
      </c>
      <c r="K36" s="114"/>
      <c r="L36" s="114" t="s">
        <v>323</v>
      </c>
      <c r="M36" s="117"/>
    </row>
    <row r="37" spans="2:13" ht="40.9" customHeight="1" x14ac:dyDescent="0.25">
      <c r="B37" s="50"/>
      <c r="C37" s="47" t="s">
        <v>14</v>
      </c>
      <c r="D37" s="48"/>
      <c r="E37" s="134"/>
      <c r="F37" s="134"/>
      <c r="G37" s="134"/>
      <c r="H37" s="134"/>
      <c r="I37" s="51"/>
      <c r="J37" s="51"/>
      <c r="K37" s="48"/>
      <c r="L37" s="48"/>
      <c r="M37" s="52"/>
    </row>
    <row r="38" spans="2:13" ht="21" customHeight="1" x14ac:dyDescent="0.25">
      <c r="B38" s="53"/>
      <c r="C38" s="54"/>
      <c r="D38" s="54"/>
      <c r="E38" s="54"/>
      <c r="F38" s="54"/>
      <c r="G38" s="54"/>
      <c r="H38" s="54"/>
      <c r="I38" s="54"/>
      <c r="J38" s="54"/>
      <c r="K38" s="54"/>
      <c r="L38" s="54"/>
      <c r="M38" s="55"/>
    </row>
    <row r="39" spans="2:13" ht="21.75" customHeight="1" x14ac:dyDescent="0.25">
      <c r="B39" s="53"/>
      <c r="C39" s="135" t="s">
        <v>275</v>
      </c>
      <c r="D39" s="136"/>
      <c r="E39" s="136"/>
      <c r="F39" s="136"/>
      <c r="G39" s="136"/>
      <c r="H39" s="136"/>
      <c r="I39" s="136"/>
      <c r="J39" s="136"/>
      <c r="K39" s="136"/>
      <c r="L39" s="136"/>
      <c r="M39" s="137"/>
    </row>
    <row r="40" spans="2:13" ht="33.75" customHeight="1" x14ac:dyDescent="0.25">
      <c r="B40" s="56"/>
      <c r="C40" s="138"/>
      <c r="D40" s="138"/>
      <c r="E40" s="138"/>
      <c r="F40" s="138"/>
      <c r="G40" s="138"/>
      <c r="H40" s="138"/>
      <c r="I40" s="138"/>
      <c r="J40" s="138"/>
      <c r="K40" s="138"/>
      <c r="L40" s="138"/>
      <c r="M40" s="139"/>
    </row>
  </sheetData>
  <dataConsolidate/>
  <mergeCells count="64">
    <mergeCell ref="E36:G36"/>
    <mergeCell ref="E37:H37"/>
    <mergeCell ref="C28:D28"/>
    <mergeCell ref="E28:G28"/>
    <mergeCell ref="C29:D29"/>
    <mergeCell ref="E29:G29"/>
    <mergeCell ref="C35:H35"/>
    <mergeCell ref="E30:G30"/>
    <mergeCell ref="E31:G31"/>
    <mergeCell ref="C31:D31"/>
    <mergeCell ref="C33:D33"/>
    <mergeCell ref="E33:G33"/>
    <mergeCell ref="K30:M30"/>
    <mergeCell ref="B10:C10"/>
    <mergeCell ref="J12:K12"/>
    <mergeCell ref="J11:K11"/>
    <mergeCell ref="H23:M23"/>
    <mergeCell ref="K25:M25"/>
    <mergeCell ref="K26:M26"/>
    <mergeCell ref="B11:C11"/>
    <mergeCell ref="B12:C12"/>
    <mergeCell ref="B14:G14"/>
    <mergeCell ref="H22:M22"/>
    <mergeCell ref="H14:K14"/>
    <mergeCell ref="L14:M14"/>
    <mergeCell ref="B17:M17"/>
    <mergeCell ref="H15:K15"/>
    <mergeCell ref="J9:K9"/>
    <mergeCell ref="C39:M40"/>
    <mergeCell ref="C25:D25"/>
    <mergeCell ref="E25:G25"/>
    <mergeCell ref="C26:D26"/>
    <mergeCell ref="E26:G26"/>
    <mergeCell ref="J35:M35"/>
    <mergeCell ref="C27:D27"/>
    <mergeCell ref="E27:G27"/>
    <mergeCell ref="K27:M27"/>
    <mergeCell ref="K28:M28"/>
    <mergeCell ref="C34:D34"/>
    <mergeCell ref="E34:G34"/>
    <mergeCell ref="K34:M34"/>
    <mergeCell ref="K29:M29"/>
    <mergeCell ref="C30:D30"/>
    <mergeCell ref="G9:I9"/>
    <mergeCell ref="B2:L3"/>
    <mergeCell ref="H13:M13"/>
    <mergeCell ref="E11:I11"/>
    <mergeCell ref="L11:M11"/>
    <mergeCell ref="L12:M12"/>
    <mergeCell ref="E12:I12"/>
    <mergeCell ref="E10:I10"/>
    <mergeCell ref="K10:M10"/>
    <mergeCell ref="B4:M4"/>
    <mergeCell ref="B5:M5"/>
    <mergeCell ref="B6:M6"/>
    <mergeCell ref="B7:M7"/>
    <mergeCell ref="B8:M8"/>
    <mergeCell ref="B9:C9"/>
    <mergeCell ref="E9:F9"/>
    <mergeCell ref="K31:M31"/>
    <mergeCell ref="C32:D32"/>
    <mergeCell ref="E32:G32"/>
    <mergeCell ref="K32:M32"/>
    <mergeCell ref="K33:M33"/>
  </mergeCells>
  <conditionalFormatting sqref="L11">
    <cfRule type="containsErrors" dxfId="16" priority="1">
      <formula>ISERROR(L11)</formula>
    </cfRule>
  </conditionalFormatting>
  <dataValidations xWindow="307" yWindow="422" count="13">
    <dataValidation allowBlank="1" showInputMessage="1" showErrorMessage="1" promptTitle=" " sqref="H23:M23" xr:uid="{00000000-0002-0000-0000-000001000000}"/>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8" xr:uid="{00000000-0002-0000-0000-000002000000}"/>
    <dataValidation allowBlank="1" showInputMessage="1" showErrorMessage="1" promptTitle="NOMBRE" prompt="Digite el nombre de la persona que autoriza esta solicitud de elementos" sqref="E36:G36" xr:uid="{E4969107-C7D3-4AE1-BC7E-731A43F85537}"/>
    <dataValidation allowBlank="1" showInputMessage="1" showErrorMessage="1" promptTitle="CARGO" prompt="digite el cargo de la persona que autoriza la solicitud de bienes. (Director, Subidirector, Coordiandor o Jefe de área." sqref="K36:M36" xr:uid="{55273AE5-F806-4606-B207-A0B34AD5894F}"/>
    <dataValidation allowBlank="1" showInputMessage="1" showErrorMessage="1" promptTitle="FIRMA" prompt="Firma de la persona que autoriza la solicitud de bienes." sqref="E37:H37" xr:uid="{2FDA639D-AD2A-4DCD-B22A-1DE8D17EFD2B}"/>
    <dataValidation type="list" allowBlank="1" showInputMessage="1" showErrorMessage="1" sqref="E11:I11" xr:uid="{00000000-0002-0000-0000-000006000000}">
      <formula1>REGIONALES</formula1>
    </dataValidation>
    <dataValidation allowBlank="1" showInputMessage="1" showErrorMessage="1" promptTitle="CÓDIGO SENA" prompt="Si conoce el código del elemento por favo digitelo, en caso contrario deje este espacio en blanco" sqref="C26:D26" xr:uid="{00000000-0002-0000-0000-000007000000}"/>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4" xr:uid="{00000000-0002-0000-0000-00000C000000}"/>
    <dataValidation allowBlank="1" showInputMessage="1" showErrorMessage="1" promptTitle="CANTIDAD SOLICITADA" prompt="Digite la cantidad de unidades solicitadas del bien" sqref="I26:I34 J26:J33" xr:uid="{00000000-0002-0000-0000-00000B000000}"/>
    <dataValidation allowBlank="1" showInputMessage="1" showErrorMessage="1" promptTitle="UNIDAD DE MEDIDA" prompt="Digite la unidad de medida el elemento solicitado ejemplo: unidad, caja, gramos." sqref="H26:H34" xr:uid="{00000000-0002-0000-0000-000008000000}"/>
    <dataValidation allowBlank="1" showInputMessage="1" showErrorMessage="1" promptTitle="OBSERVACIONES " prompt="Digite las observaciones  que considere se deben tener en cuenta relacionadas con el elemento solicitado." sqref="K26:M34" xr:uid="{00000000-0002-0000-0000-000009000000}"/>
    <dataValidation allowBlank="1" showInputMessage="1" showErrorMessage="1" promptTitle="DESCRIPCIÓN DEL BIEN" prompt="Describa de manera clara el nombre del elemento que se esta solicitando y las caracteristicas del mismo si es necesario." sqref="E26:G34" xr:uid="{00000000-0002-0000-0000-00000A000000}"/>
    <dataValidation allowBlank="1" showInputMessage="1" showErrorMessage="1" promptTitle="CÓDIGO SENA" prompt="Si conoce el código del elemento por favo digitelo." sqref="C27:D34" xr:uid="{00000000-0002-0000-0000-00000D000000}"/>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xWindow="307" yWindow="422" count="2">
        <x14:dataValidation type="list" allowBlank="1" showInputMessage="1" showErrorMessage="1" xr:uid="{00000000-0002-0000-0000-00000E000000}">
          <x14:formula1>
            <xm:f>'datos 2'!$B$38:$B$39</xm:f>
          </x14:formula1>
          <xm:sqref>H22:M22</xm:sqref>
        </x14:dataValidation>
        <x14:dataValidation type="list" allowBlank="1" showInputMessage="1" showErrorMessage="1" xr:uid="{00000000-0002-0000-0000-00000F000000}">
          <x14:formula1>
            <xm:f>'datos 2'!$B$41:$B$42</xm:f>
          </x14:formula1>
          <xm:sqref>H14:K14</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172FE-47AD-47FF-AEB2-AE256D6B4406}">
  <dimension ref="B1:M41"/>
  <sheetViews>
    <sheetView showGridLines="0" view="pageBreakPreview" topLeftCell="A34" zoomScaleNormal="90" zoomScaleSheetLayoutView="100" workbookViewId="0">
      <selection activeCell="A36" sqref="A36:XFD38"/>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61" t="s">
        <v>214</v>
      </c>
      <c r="C15" s="62"/>
      <c r="D15" s="62"/>
      <c r="E15" s="62"/>
      <c r="F15" s="62"/>
      <c r="G15" s="62"/>
      <c r="H15" s="152" t="s">
        <v>291</v>
      </c>
      <c r="I15" s="152"/>
      <c r="J15" s="152"/>
      <c r="K15" s="152"/>
      <c r="L15" s="49" t="s">
        <v>216</v>
      </c>
      <c r="M15" s="63">
        <v>1077858481</v>
      </c>
    </row>
    <row r="16" spans="2:13" ht="13.5" customHeight="1" x14ac:dyDescent="0.25">
      <c r="B16" s="64"/>
      <c r="C16" s="65"/>
      <c r="D16" s="62"/>
      <c r="E16" s="62"/>
      <c r="F16" s="62"/>
      <c r="G16" s="62"/>
      <c r="H16" s="33"/>
      <c r="I16" s="33"/>
      <c r="J16" s="33"/>
      <c r="K16" s="33"/>
      <c r="L16" s="49"/>
      <c r="M16" s="66"/>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67" t="s">
        <v>215</v>
      </c>
      <c r="C18" s="32"/>
      <c r="D18" s="32"/>
      <c r="E18" s="13"/>
      <c r="F18" s="13"/>
      <c r="G18" s="13"/>
      <c r="H18" s="13"/>
      <c r="I18" s="13"/>
      <c r="J18" s="32" t="s">
        <v>216</v>
      </c>
      <c r="K18" s="23"/>
      <c r="L18" s="14"/>
      <c r="M18" s="68"/>
    </row>
    <row r="19" spans="2:13" ht="30" customHeight="1" x14ac:dyDescent="0.25">
      <c r="B19" s="61" t="s">
        <v>215</v>
      </c>
      <c r="C19" s="54"/>
      <c r="D19" s="62"/>
      <c r="E19" s="5"/>
      <c r="F19" s="5"/>
      <c r="G19" s="5"/>
      <c r="H19" s="5"/>
      <c r="I19" s="5"/>
      <c r="J19" s="62" t="s">
        <v>216</v>
      </c>
      <c r="K19" s="54"/>
      <c r="L19" s="6"/>
      <c r="M19" s="69"/>
    </row>
    <row r="20" spans="2:13" ht="30" customHeight="1" x14ac:dyDescent="0.25">
      <c r="B20" s="61" t="s">
        <v>215</v>
      </c>
      <c r="C20" s="54"/>
      <c r="D20" s="62"/>
      <c r="E20" s="5"/>
      <c r="F20" s="5"/>
      <c r="G20" s="5"/>
      <c r="H20" s="5"/>
      <c r="I20" s="5"/>
      <c r="J20" s="62"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62"/>
      <c r="G22" s="62"/>
      <c r="H22" s="146" t="s">
        <v>209</v>
      </c>
      <c r="I22" s="146"/>
      <c r="J22" s="146"/>
      <c r="K22" s="146"/>
      <c r="L22" s="146"/>
      <c r="M22" s="147"/>
    </row>
    <row r="23" spans="2:13" ht="30" customHeight="1" x14ac:dyDescent="0.25">
      <c r="B23" s="46" t="s">
        <v>7</v>
      </c>
      <c r="C23" s="47"/>
      <c r="D23" s="47"/>
      <c r="E23" s="47"/>
      <c r="F23" s="47"/>
      <c r="G23" s="47"/>
      <c r="H23" s="134" t="s">
        <v>295</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72" t="s">
        <v>2</v>
      </c>
      <c r="C25" s="156" t="s">
        <v>8</v>
      </c>
      <c r="D25" s="156"/>
      <c r="E25" s="156" t="s">
        <v>4</v>
      </c>
      <c r="F25" s="156"/>
      <c r="G25" s="156"/>
      <c r="H25" s="73" t="s">
        <v>5</v>
      </c>
      <c r="I25" s="73" t="s">
        <v>206</v>
      </c>
      <c r="J25" s="73" t="s">
        <v>207</v>
      </c>
      <c r="K25" s="157" t="s">
        <v>3</v>
      </c>
      <c r="L25" s="157"/>
      <c r="M25" s="157"/>
    </row>
    <row r="26" spans="2:13" ht="49.9" customHeight="1" x14ac:dyDescent="0.25">
      <c r="B26" s="44">
        <v>1</v>
      </c>
      <c r="C26" s="140"/>
      <c r="D26" s="140"/>
      <c r="E26" s="145" t="s">
        <v>278</v>
      </c>
      <c r="F26" s="145"/>
      <c r="G26" s="145"/>
      <c r="H26" s="36" t="s">
        <v>289</v>
      </c>
      <c r="I26" s="41">
        <v>18</v>
      </c>
      <c r="J26" s="41">
        <v>18</v>
      </c>
      <c r="K26" s="140"/>
      <c r="L26" s="140"/>
      <c r="M26" s="140"/>
    </row>
    <row r="27" spans="2:13" ht="33" customHeight="1" x14ac:dyDescent="0.25">
      <c r="B27" s="44">
        <v>2</v>
      </c>
      <c r="C27" s="140"/>
      <c r="D27" s="140"/>
      <c r="E27" s="141" t="s">
        <v>279</v>
      </c>
      <c r="F27" s="141"/>
      <c r="G27" s="141"/>
      <c r="H27" s="36" t="s">
        <v>289</v>
      </c>
      <c r="I27" s="41">
        <v>137</v>
      </c>
      <c r="J27" s="41">
        <v>137</v>
      </c>
      <c r="K27" s="140"/>
      <c r="L27" s="140"/>
      <c r="M27" s="140"/>
    </row>
    <row r="28" spans="2:13" ht="33" customHeight="1" x14ac:dyDescent="0.25">
      <c r="B28" s="44">
        <v>3</v>
      </c>
      <c r="C28" s="140"/>
      <c r="D28" s="140"/>
      <c r="E28" s="141" t="s">
        <v>280</v>
      </c>
      <c r="F28" s="141"/>
      <c r="G28" s="141"/>
      <c r="H28" s="36" t="s">
        <v>289</v>
      </c>
      <c r="I28" s="41">
        <v>6</v>
      </c>
      <c r="J28" s="41">
        <v>6</v>
      </c>
      <c r="K28" s="140"/>
      <c r="L28" s="140"/>
      <c r="M28" s="140"/>
    </row>
    <row r="29" spans="2:13" ht="70.150000000000006" customHeight="1" x14ac:dyDescent="0.25">
      <c r="B29" s="44">
        <v>4</v>
      </c>
      <c r="C29" s="140"/>
      <c r="D29" s="140"/>
      <c r="E29" s="141" t="s">
        <v>281</v>
      </c>
      <c r="F29" s="141"/>
      <c r="G29" s="141"/>
      <c r="H29" s="36" t="s">
        <v>289</v>
      </c>
      <c r="I29" s="41">
        <v>10</v>
      </c>
      <c r="J29" s="41">
        <v>10</v>
      </c>
      <c r="K29" s="140"/>
      <c r="L29" s="140"/>
      <c r="M29" s="140"/>
    </row>
    <row r="30" spans="2:13" ht="48" customHeight="1" x14ac:dyDescent="0.25">
      <c r="B30" s="44">
        <v>5</v>
      </c>
      <c r="C30" s="140"/>
      <c r="D30" s="140"/>
      <c r="E30" s="141" t="s">
        <v>282</v>
      </c>
      <c r="F30" s="141"/>
      <c r="G30" s="141"/>
      <c r="H30" s="36" t="s">
        <v>289</v>
      </c>
      <c r="I30" s="41">
        <v>86</v>
      </c>
      <c r="J30" s="41">
        <v>86</v>
      </c>
      <c r="K30" s="140"/>
      <c r="L30" s="140"/>
      <c r="M30" s="140"/>
    </row>
    <row r="31" spans="2:13" ht="45.6" customHeight="1" x14ac:dyDescent="0.25">
      <c r="B31" s="44">
        <v>6</v>
      </c>
      <c r="C31" s="140"/>
      <c r="D31" s="140"/>
      <c r="E31" s="141" t="s">
        <v>283</v>
      </c>
      <c r="F31" s="141"/>
      <c r="G31" s="141"/>
      <c r="H31" s="36" t="s">
        <v>289</v>
      </c>
      <c r="I31" s="41">
        <v>146</v>
      </c>
      <c r="J31" s="41">
        <v>146</v>
      </c>
      <c r="K31" s="140"/>
      <c r="L31" s="140"/>
      <c r="M31" s="140"/>
    </row>
    <row r="32" spans="2:13" ht="47.45" customHeight="1" x14ac:dyDescent="0.25">
      <c r="B32" s="44">
        <v>7</v>
      </c>
      <c r="C32" s="140"/>
      <c r="D32" s="140"/>
      <c r="E32" s="141" t="s">
        <v>284</v>
      </c>
      <c r="F32" s="141"/>
      <c r="G32" s="141"/>
      <c r="H32" s="36" t="s">
        <v>289</v>
      </c>
      <c r="I32" s="41">
        <v>4</v>
      </c>
      <c r="J32" s="41">
        <v>4</v>
      </c>
      <c r="K32" s="140"/>
      <c r="L32" s="140"/>
      <c r="M32" s="140"/>
    </row>
    <row r="33" spans="2:13" ht="47.45" customHeight="1" x14ac:dyDescent="0.25">
      <c r="B33" s="44">
        <v>8</v>
      </c>
      <c r="C33" s="140"/>
      <c r="D33" s="140"/>
      <c r="E33" s="141" t="s">
        <v>285</v>
      </c>
      <c r="F33" s="141"/>
      <c r="G33" s="141"/>
      <c r="H33" s="37" t="s">
        <v>290</v>
      </c>
      <c r="I33" s="41">
        <v>18</v>
      </c>
      <c r="J33" s="41">
        <v>18</v>
      </c>
      <c r="K33" s="140"/>
      <c r="L33" s="140"/>
      <c r="M33" s="140"/>
    </row>
    <row r="34" spans="2:13" ht="46.9" customHeight="1" x14ac:dyDescent="0.25">
      <c r="B34" s="44">
        <v>9</v>
      </c>
      <c r="C34" s="140"/>
      <c r="D34" s="140"/>
      <c r="E34" s="141" t="s">
        <v>286</v>
      </c>
      <c r="F34" s="141"/>
      <c r="G34" s="141"/>
      <c r="H34" s="38" t="s">
        <v>290</v>
      </c>
      <c r="I34" s="41">
        <v>24</v>
      </c>
      <c r="J34" s="41">
        <v>24</v>
      </c>
      <c r="K34" s="140"/>
      <c r="L34" s="140"/>
      <c r="M34" s="140"/>
    </row>
    <row r="35" spans="2:13" x14ac:dyDescent="0.25">
      <c r="B35" s="44"/>
      <c r="C35" s="140"/>
      <c r="D35" s="140"/>
      <c r="E35" s="142"/>
      <c r="F35" s="142"/>
      <c r="G35" s="142"/>
      <c r="H35" s="1"/>
      <c r="I35" s="1"/>
      <c r="J35" s="1"/>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B8:M8"/>
    <mergeCell ref="B2:L3"/>
    <mergeCell ref="B4:M4"/>
    <mergeCell ref="B5:M5"/>
    <mergeCell ref="B6:M6"/>
    <mergeCell ref="B7:M7"/>
    <mergeCell ref="B9:C9"/>
    <mergeCell ref="E9:F9"/>
    <mergeCell ref="G9:I9"/>
    <mergeCell ref="J9:K9"/>
    <mergeCell ref="B10:C10"/>
    <mergeCell ref="E10:I10"/>
    <mergeCell ref="K10:M10"/>
    <mergeCell ref="B11:C11"/>
    <mergeCell ref="E11:I11"/>
    <mergeCell ref="J11:K11"/>
    <mergeCell ref="L11:M11"/>
    <mergeCell ref="B12:C12"/>
    <mergeCell ref="E12:I12"/>
    <mergeCell ref="J12:K12"/>
    <mergeCell ref="L12:M12"/>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C27:D27"/>
    <mergeCell ref="E27:G27"/>
    <mergeCell ref="K27:M27"/>
    <mergeCell ref="C28:D28"/>
    <mergeCell ref="E28:G28"/>
    <mergeCell ref="K28:M28"/>
    <mergeCell ref="C29:D29"/>
    <mergeCell ref="E29:G29"/>
    <mergeCell ref="K29:M29"/>
    <mergeCell ref="C30:D30"/>
    <mergeCell ref="E30:G30"/>
    <mergeCell ref="K30:M30"/>
    <mergeCell ref="C31:D31"/>
    <mergeCell ref="E31:G31"/>
    <mergeCell ref="K31:M31"/>
    <mergeCell ref="C32:D32"/>
    <mergeCell ref="E32:G32"/>
    <mergeCell ref="K32:M32"/>
    <mergeCell ref="C33:D33"/>
    <mergeCell ref="E33:G33"/>
    <mergeCell ref="K33:M33"/>
    <mergeCell ref="C34:D34"/>
    <mergeCell ref="E34:G34"/>
    <mergeCell ref="K34:M34"/>
    <mergeCell ref="E38:H38"/>
    <mergeCell ref="C40:M41"/>
    <mergeCell ref="C35:D35"/>
    <mergeCell ref="E35:G35"/>
    <mergeCell ref="K35:M35"/>
    <mergeCell ref="C36:H36"/>
    <mergeCell ref="J36:M36"/>
    <mergeCell ref="E37:G37"/>
  </mergeCells>
  <conditionalFormatting sqref="L11">
    <cfRule type="containsErrors" dxfId="15" priority="1">
      <formula>ISERROR(L11)</formula>
    </cfRule>
  </conditionalFormatting>
  <dataValidations count="13">
    <dataValidation allowBlank="1" showInputMessage="1" showErrorMessage="1" promptTitle=" " sqref="H23:M23" xr:uid="{9C34B67A-1727-4185-A0B7-3287ECFCC6D3}"/>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89754F22-45FB-4086-A791-BC7CF3BAFDEF}"/>
    <dataValidation allowBlank="1" showInputMessage="1" showErrorMessage="1" promptTitle="NOMBRE" prompt="Digite el nombre de la persona que autoriza esta solicitud de elementos" sqref="E37:G37" xr:uid="{698CF398-A4CB-476C-B33C-21ABBF0C7BD7}"/>
    <dataValidation allowBlank="1" showInputMessage="1" showErrorMessage="1" promptTitle="CARGO" prompt="digite el cargo de la persona que autoriza la solicitud de bienes. (Director, Subidirector, Coordiandor o Jefe de área." sqref="K37:M37" xr:uid="{F9B0A69C-8F1F-48E2-8822-7C4F470F137F}"/>
    <dataValidation allowBlank="1" showInputMessage="1" showErrorMessage="1" promptTitle="FIRMA" prompt="Firma de la persona que autoriza la solicitud de bienes." sqref="E38:H38" xr:uid="{FA5EF01E-F1C2-4D56-9B59-6E4E892DBE58}"/>
    <dataValidation type="list" allowBlank="1" showInputMessage="1" showErrorMessage="1" sqref="E11:I11" xr:uid="{A3CF5D86-2CCE-4B11-98B0-F32AF2FA265F}">
      <formula1>REGIONALES</formula1>
    </dataValidation>
    <dataValidation allowBlank="1" showInputMessage="1" showErrorMessage="1" promptTitle="CÓDIGO SENA" prompt="Si conoce el código del elemento por favo digitelo, en caso contrario deje este espacio en blanco" sqref="C26:D26" xr:uid="{E6BF04D0-7A51-4172-AF75-26F59D7FE1E3}"/>
    <dataValidation allowBlank="1" showInputMessage="1" showErrorMessage="1" promptTitle="CANTIDAD SOLICITADA" prompt="Digite la cantidad de unidades solicitadas del bien" sqref="I26:I35 J26:J34" xr:uid="{A87252DD-CB26-45D8-B5AD-495B0B1557C3}"/>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5" xr:uid="{22D199F9-6339-4C80-AB16-E22D15B4B965}"/>
    <dataValidation allowBlank="1" showInputMessage="1" showErrorMessage="1" promptTitle="UNIDAD DE MEDIDA" prompt="Digite la unidad de medida el elemento solicitado ejemplo: unidad, caja, gramos." sqref="H26:H35" xr:uid="{F6BAF15F-8754-461E-A334-7EEF719AC100}"/>
    <dataValidation allowBlank="1" showInputMessage="1" showErrorMessage="1" promptTitle="OBSERVACIONES " prompt="Digite las observaciones  que considere se deben tener en cuenta relacionadas con el elemento solicitado." sqref="K26:M35" xr:uid="{411ACDDE-826A-4039-B332-F6796E5ACD1D}"/>
    <dataValidation allowBlank="1" showInputMessage="1" showErrorMessage="1" promptTitle="DESCRIPCIÓN DEL BIEN" prompt="Describa de manera clara el nombre del elemento que se esta solicitando y las caracteristicas del mismo si es necesario." sqref="E26:G35" xr:uid="{07DF816C-48CC-4195-886B-066ED2343FFC}"/>
    <dataValidation allowBlank="1" showInputMessage="1" showErrorMessage="1" promptTitle="CÓDIGO SENA" prompt="Si conoce el código del elemento por favo digitelo." sqref="C27:D35" xr:uid="{7B55D2DD-3854-4943-B657-DBB7306B54BA}"/>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A29E782-10DB-41CD-97C5-A54D539961B2}">
          <x14:formula1>
            <xm:f>'datos 2'!$B$38:$B$39</xm:f>
          </x14:formula1>
          <xm:sqref>H22:M22</xm:sqref>
        </x14:dataValidation>
        <x14:dataValidation type="list" allowBlank="1" showInputMessage="1" showErrorMessage="1" xr:uid="{F044705E-369F-431A-A1C0-F3A55E3B2941}">
          <x14:formula1>
            <xm:f>'datos 2'!$B$41:$B$42</xm:f>
          </x14:formula1>
          <xm:sqref>H14:K14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07527-650F-490A-A59A-58996C2492C4}">
  <dimension ref="B1:M42"/>
  <sheetViews>
    <sheetView showGridLines="0" view="pageBreakPreview" topLeftCell="B35" zoomScaleNormal="90" zoomScaleSheetLayoutView="100" workbookViewId="0">
      <selection activeCell="B37" sqref="A37:XFD39"/>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61" t="s">
        <v>214</v>
      </c>
      <c r="C15" s="62"/>
      <c r="D15" s="62"/>
      <c r="E15" s="62"/>
      <c r="F15" s="62"/>
      <c r="G15" s="62"/>
      <c r="H15" s="152" t="s">
        <v>298</v>
      </c>
      <c r="I15" s="152"/>
      <c r="J15" s="152"/>
      <c r="K15" s="152"/>
      <c r="L15" s="60" t="s">
        <v>216</v>
      </c>
      <c r="M15" s="63"/>
    </row>
    <row r="16" spans="2:13" ht="13.5" customHeight="1" x14ac:dyDescent="0.25">
      <c r="B16" s="64"/>
      <c r="C16" s="65"/>
      <c r="D16" s="62"/>
      <c r="E16" s="62"/>
      <c r="F16" s="62"/>
      <c r="G16" s="62"/>
      <c r="H16" s="35"/>
      <c r="I16" s="35"/>
      <c r="J16" s="35"/>
      <c r="K16" s="35"/>
      <c r="L16" s="60"/>
      <c r="M16" s="66"/>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67" t="s">
        <v>215</v>
      </c>
      <c r="C18" s="34"/>
      <c r="D18" s="34"/>
      <c r="E18" s="13"/>
      <c r="F18" s="13"/>
      <c r="G18" s="13"/>
      <c r="H18" s="13"/>
      <c r="I18" s="13"/>
      <c r="J18" s="34" t="s">
        <v>216</v>
      </c>
      <c r="K18" s="23"/>
      <c r="L18" s="14"/>
      <c r="M18" s="68"/>
    </row>
    <row r="19" spans="2:13" ht="30" customHeight="1" x14ac:dyDescent="0.25">
      <c r="B19" s="61" t="s">
        <v>215</v>
      </c>
      <c r="C19" s="54"/>
      <c r="D19" s="62"/>
      <c r="E19" s="5"/>
      <c r="F19" s="5"/>
      <c r="G19" s="5"/>
      <c r="H19" s="5"/>
      <c r="I19" s="5"/>
      <c r="J19" s="62" t="s">
        <v>216</v>
      </c>
      <c r="K19" s="54"/>
      <c r="L19" s="6"/>
      <c r="M19" s="69"/>
    </row>
    <row r="20" spans="2:13" ht="30" customHeight="1" x14ac:dyDescent="0.25">
      <c r="B20" s="61" t="s">
        <v>215</v>
      </c>
      <c r="C20" s="54"/>
      <c r="D20" s="62"/>
      <c r="E20" s="5"/>
      <c r="F20" s="5"/>
      <c r="G20" s="5"/>
      <c r="H20" s="5"/>
      <c r="I20" s="5"/>
      <c r="J20" s="62"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62"/>
      <c r="G22" s="62"/>
      <c r="H22" s="146" t="s">
        <v>209</v>
      </c>
      <c r="I22" s="146"/>
      <c r="J22" s="146"/>
      <c r="K22" s="146"/>
      <c r="L22" s="146"/>
      <c r="M22" s="147"/>
    </row>
    <row r="23" spans="2:13" ht="30" customHeight="1" x14ac:dyDescent="0.25">
      <c r="B23" s="46" t="s">
        <v>7</v>
      </c>
      <c r="C23" s="47"/>
      <c r="D23" s="47"/>
      <c r="E23" s="47"/>
      <c r="F23" s="47"/>
      <c r="G23" s="47"/>
      <c r="H23" s="134" t="s">
        <v>299</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74" t="s">
        <v>2</v>
      </c>
      <c r="C25" s="156" t="s">
        <v>8</v>
      </c>
      <c r="D25" s="156"/>
      <c r="E25" s="156" t="s">
        <v>4</v>
      </c>
      <c r="F25" s="156"/>
      <c r="G25" s="156"/>
      <c r="H25" s="73" t="s">
        <v>5</v>
      </c>
      <c r="I25" s="73" t="s">
        <v>206</v>
      </c>
      <c r="J25" s="73" t="s">
        <v>207</v>
      </c>
      <c r="K25" s="157" t="s">
        <v>3</v>
      </c>
      <c r="L25" s="157"/>
      <c r="M25" s="157"/>
    </row>
    <row r="26" spans="2:13" ht="49.9" customHeight="1" x14ac:dyDescent="0.25">
      <c r="B26" s="44">
        <v>1</v>
      </c>
      <c r="C26" s="140"/>
      <c r="D26" s="140"/>
      <c r="E26" s="145" t="s">
        <v>278</v>
      </c>
      <c r="F26" s="145"/>
      <c r="G26" s="145"/>
      <c r="H26" s="36" t="s">
        <v>289</v>
      </c>
      <c r="I26" s="41">
        <v>18</v>
      </c>
      <c r="J26" s="41">
        <v>18</v>
      </c>
      <c r="K26" s="140"/>
      <c r="L26" s="140"/>
      <c r="M26" s="140"/>
    </row>
    <row r="27" spans="2:13" ht="33" customHeight="1" x14ac:dyDescent="0.25">
      <c r="B27" s="44">
        <v>2</v>
      </c>
      <c r="C27" s="140"/>
      <c r="D27" s="140"/>
      <c r="E27" s="141" t="s">
        <v>279</v>
      </c>
      <c r="F27" s="141"/>
      <c r="G27" s="141"/>
      <c r="H27" s="36" t="s">
        <v>289</v>
      </c>
      <c r="I27" s="41">
        <v>127</v>
      </c>
      <c r="J27" s="41">
        <v>127</v>
      </c>
      <c r="K27" s="140"/>
      <c r="L27" s="140"/>
      <c r="M27" s="140"/>
    </row>
    <row r="28" spans="2:13" ht="33" customHeight="1" x14ac:dyDescent="0.25">
      <c r="B28" s="44">
        <v>3</v>
      </c>
      <c r="C28" s="140"/>
      <c r="D28" s="140"/>
      <c r="E28" s="141" t="s">
        <v>280</v>
      </c>
      <c r="F28" s="141"/>
      <c r="G28" s="141"/>
      <c r="H28" s="36" t="s">
        <v>289</v>
      </c>
      <c r="I28" s="41">
        <v>6</v>
      </c>
      <c r="J28" s="41">
        <v>6</v>
      </c>
      <c r="K28" s="140"/>
      <c r="L28" s="140"/>
      <c r="M28" s="140"/>
    </row>
    <row r="29" spans="2:13" ht="70.150000000000006" customHeight="1" x14ac:dyDescent="0.25">
      <c r="B29" s="44">
        <v>4</v>
      </c>
      <c r="C29" s="140"/>
      <c r="D29" s="140"/>
      <c r="E29" s="141" t="s">
        <v>281</v>
      </c>
      <c r="F29" s="141"/>
      <c r="G29" s="141"/>
      <c r="H29" s="36" t="s">
        <v>289</v>
      </c>
      <c r="I29" s="41">
        <v>10</v>
      </c>
      <c r="J29" s="41">
        <v>10</v>
      </c>
      <c r="K29" s="140"/>
      <c r="L29" s="140"/>
      <c r="M29" s="140"/>
    </row>
    <row r="30" spans="2:13" ht="48" customHeight="1" x14ac:dyDescent="0.25">
      <c r="B30" s="44">
        <v>5</v>
      </c>
      <c r="C30" s="140"/>
      <c r="D30" s="140"/>
      <c r="E30" s="141" t="s">
        <v>282</v>
      </c>
      <c r="F30" s="141"/>
      <c r="G30" s="141"/>
      <c r="H30" s="36" t="s">
        <v>289</v>
      </c>
      <c r="I30" s="41">
        <v>79</v>
      </c>
      <c r="J30" s="41">
        <v>79</v>
      </c>
      <c r="K30" s="140"/>
      <c r="L30" s="140"/>
      <c r="M30" s="140"/>
    </row>
    <row r="31" spans="2:13" ht="45.6" customHeight="1" x14ac:dyDescent="0.25">
      <c r="B31" s="44">
        <v>6</v>
      </c>
      <c r="C31" s="140"/>
      <c r="D31" s="140"/>
      <c r="E31" s="141" t="s">
        <v>283</v>
      </c>
      <c r="F31" s="141"/>
      <c r="G31" s="141"/>
      <c r="H31" s="36" t="s">
        <v>289</v>
      </c>
      <c r="I31" s="41">
        <v>137</v>
      </c>
      <c r="J31" s="41">
        <v>137</v>
      </c>
      <c r="K31" s="140"/>
      <c r="L31" s="140"/>
      <c r="M31" s="140"/>
    </row>
    <row r="32" spans="2:13" ht="47.45" customHeight="1" x14ac:dyDescent="0.25">
      <c r="B32" s="44">
        <v>7</v>
      </c>
      <c r="C32" s="140"/>
      <c r="D32" s="140"/>
      <c r="E32" s="141" t="s">
        <v>284</v>
      </c>
      <c r="F32" s="141"/>
      <c r="G32" s="141"/>
      <c r="H32" s="36" t="s">
        <v>289</v>
      </c>
      <c r="I32" s="41">
        <v>4</v>
      </c>
      <c r="J32" s="41">
        <v>4</v>
      </c>
      <c r="K32" s="140"/>
      <c r="L32" s="140"/>
      <c r="M32" s="140"/>
    </row>
    <row r="33" spans="2:13" ht="47.45" customHeight="1" x14ac:dyDescent="0.25">
      <c r="B33" s="44">
        <v>8</v>
      </c>
      <c r="C33" s="140"/>
      <c r="D33" s="140"/>
      <c r="E33" s="141" t="s">
        <v>285</v>
      </c>
      <c r="F33" s="141"/>
      <c r="G33" s="141"/>
      <c r="H33" s="37" t="s">
        <v>290</v>
      </c>
      <c r="I33" s="41">
        <v>18</v>
      </c>
      <c r="J33" s="41">
        <v>18</v>
      </c>
      <c r="K33" s="140"/>
      <c r="L33" s="140"/>
      <c r="M33" s="140"/>
    </row>
    <row r="34" spans="2:13" ht="46.9" customHeight="1" x14ac:dyDescent="0.25">
      <c r="B34" s="44">
        <v>9</v>
      </c>
      <c r="C34" s="140"/>
      <c r="D34" s="140"/>
      <c r="E34" s="141" t="s">
        <v>286</v>
      </c>
      <c r="F34" s="141"/>
      <c r="G34" s="141"/>
      <c r="H34" s="38" t="s">
        <v>290</v>
      </c>
      <c r="I34" s="41">
        <v>24</v>
      </c>
      <c r="J34" s="41">
        <v>24</v>
      </c>
      <c r="K34" s="140"/>
      <c r="L34" s="140"/>
      <c r="M34" s="140"/>
    </row>
    <row r="35" spans="2:13" ht="120.6" customHeight="1" x14ac:dyDescent="0.25">
      <c r="B35" s="44">
        <v>10</v>
      </c>
      <c r="C35" s="140"/>
      <c r="D35" s="140"/>
      <c r="E35" s="141" t="s">
        <v>287</v>
      </c>
      <c r="F35" s="141"/>
      <c r="G35" s="141"/>
      <c r="H35" s="39" t="s">
        <v>290</v>
      </c>
      <c r="I35" s="41">
        <v>6</v>
      </c>
      <c r="J35" s="41">
        <v>6</v>
      </c>
      <c r="K35" s="140"/>
      <c r="L35" s="140"/>
      <c r="M35" s="140"/>
    </row>
    <row r="36" spans="2:13" x14ac:dyDescent="0.25">
      <c r="B36" s="44"/>
      <c r="C36" s="140"/>
      <c r="D36" s="140"/>
      <c r="E36" s="142"/>
      <c r="F36" s="142"/>
      <c r="G36" s="142"/>
      <c r="H36" s="1"/>
      <c r="I36" s="1"/>
      <c r="J36" s="1"/>
      <c r="K36" s="140"/>
      <c r="L36" s="140"/>
      <c r="M36" s="140"/>
    </row>
    <row r="37" spans="2:13" x14ac:dyDescent="0.25">
      <c r="B37" s="45"/>
      <c r="C37" s="143"/>
      <c r="D37" s="143"/>
      <c r="E37" s="143"/>
      <c r="F37" s="143"/>
      <c r="G37" s="143"/>
      <c r="H37" s="143"/>
      <c r="I37" s="115"/>
      <c r="J37" s="143"/>
      <c r="K37" s="143"/>
      <c r="L37" s="143"/>
      <c r="M37" s="144"/>
    </row>
    <row r="38" spans="2:13" ht="30" customHeight="1" x14ac:dyDescent="0.25">
      <c r="B38" s="46"/>
      <c r="C38" s="47" t="s">
        <v>13</v>
      </c>
      <c r="D38" s="48"/>
      <c r="E38" s="134" t="s">
        <v>322</v>
      </c>
      <c r="F38" s="134"/>
      <c r="G38" s="134"/>
      <c r="H38" s="4"/>
      <c r="I38" s="47"/>
      <c r="J38" s="116" t="s">
        <v>12</v>
      </c>
      <c r="K38" s="114"/>
      <c r="L38" s="114" t="s">
        <v>323</v>
      </c>
      <c r="M38" s="117"/>
    </row>
    <row r="39" spans="2:13" ht="40.9" customHeight="1" x14ac:dyDescent="0.25">
      <c r="B39" s="50"/>
      <c r="C39" s="47" t="s">
        <v>14</v>
      </c>
      <c r="D39" s="48"/>
      <c r="E39" s="134"/>
      <c r="F39" s="134"/>
      <c r="G39" s="134"/>
      <c r="H39" s="134"/>
      <c r="I39" s="51"/>
      <c r="J39" s="51"/>
      <c r="K39" s="48"/>
      <c r="L39" s="48"/>
      <c r="M39" s="52"/>
    </row>
    <row r="40" spans="2:13" ht="21" customHeight="1" x14ac:dyDescent="0.25">
      <c r="B40" s="53"/>
      <c r="C40" s="54"/>
      <c r="D40" s="54"/>
      <c r="E40" s="54"/>
      <c r="F40" s="54"/>
      <c r="G40" s="54"/>
      <c r="H40" s="54"/>
      <c r="I40" s="54"/>
      <c r="J40" s="54"/>
      <c r="K40" s="54"/>
      <c r="L40" s="54"/>
      <c r="M40" s="55"/>
    </row>
    <row r="41" spans="2:13" ht="21.75" customHeight="1" x14ac:dyDescent="0.25">
      <c r="B41" s="53"/>
      <c r="C41" s="135" t="s">
        <v>275</v>
      </c>
      <c r="D41" s="136"/>
      <c r="E41" s="136"/>
      <c r="F41" s="136"/>
      <c r="G41" s="136"/>
      <c r="H41" s="136"/>
      <c r="I41" s="136"/>
      <c r="J41" s="136"/>
      <c r="K41" s="136"/>
      <c r="L41" s="136"/>
      <c r="M41" s="137"/>
    </row>
    <row r="42" spans="2:13" ht="33.75" customHeight="1" x14ac:dyDescent="0.25">
      <c r="B42" s="56"/>
      <c r="C42" s="138"/>
      <c r="D42" s="138"/>
      <c r="E42" s="138"/>
      <c r="F42" s="138"/>
      <c r="G42" s="138"/>
      <c r="H42" s="138"/>
      <c r="I42" s="138"/>
      <c r="J42" s="138"/>
      <c r="K42" s="138"/>
      <c r="L42" s="138"/>
      <c r="M42" s="139"/>
    </row>
  </sheetData>
  <dataConsolidate/>
  <mergeCells count="70">
    <mergeCell ref="E39:H39"/>
    <mergeCell ref="C41:M42"/>
    <mergeCell ref="C36:D36"/>
    <mergeCell ref="E36:G36"/>
    <mergeCell ref="K36:M36"/>
    <mergeCell ref="C37:H37"/>
    <mergeCell ref="J37:M37"/>
    <mergeCell ref="E38:G38"/>
    <mergeCell ref="C35:D35"/>
    <mergeCell ref="E35:G35"/>
    <mergeCell ref="K35:M35"/>
    <mergeCell ref="C33:D33"/>
    <mergeCell ref="E33:G33"/>
    <mergeCell ref="K33:M33"/>
    <mergeCell ref="C34:D34"/>
    <mergeCell ref="E34:G34"/>
    <mergeCell ref="K34:M34"/>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14" priority="1">
      <formula>ISERROR(L11)</formula>
    </cfRule>
  </conditionalFormatting>
  <dataValidations count="13">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6" xr:uid="{18D1C1F1-CD11-476E-BE58-6166204A5604}"/>
    <dataValidation allowBlank="1" showInputMessage="1" showErrorMessage="1" promptTitle="CANTIDAD SOLICITADA" prompt="Digite la cantidad de unidades solicitadas del bien" sqref="I26:I36 J26:J35" xr:uid="{097955C8-C81B-4789-888D-7FB8BB83C487}"/>
    <dataValidation allowBlank="1" showInputMessage="1" showErrorMessage="1" promptTitle="CÓDIGO SENA" prompt="Si conoce el código del elemento por favo digitelo, en caso contrario deje este espacio en blanco" sqref="C26:D26" xr:uid="{D9E7CAB4-B754-4F3A-B2BE-E8BBBE9DDA36}"/>
    <dataValidation type="list" allowBlank="1" showInputMessage="1" showErrorMessage="1" sqref="E11:I11" xr:uid="{CD87FB95-F1C8-4E6E-9CF6-BF0C1B9A2B12}">
      <formula1>REGIONALES</formula1>
    </dataValidation>
    <dataValidation allowBlank="1" showInputMessage="1" showErrorMessage="1" promptTitle="FIRMA" prompt="Firma de la persona que autoriza la solicitud de bienes." sqref="E39:H39" xr:uid="{C5658D8E-7690-47A4-82CD-11B4D60BC689}"/>
    <dataValidation allowBlank="1" showInputMessage="1" showErrorMessage="1" promptTitle="CARGO" prompt="digite el cargo de la persona que autoriza la solicitud de bienes. (Director, Subidirector, Coordiandor o Jefe de área." sqref="K38:M38" xr:uid="{99E6B732-DFAF-4FF1-99C0-DE4E1A90C9B2}"/>
    <dataValidation allowBlank="1" showInputMessage="1" showErrorMessage="1" promptTitle="NOMBRE" prompt="Digite el nombre de la persona que autoriza esta solicitud de elementos" sqref="E38:G38" xr:uid="{0B5BCA5E-C3DA-4BE8-BBE8-BD90722CCF3E}"/>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40" xr:uid="{77961205-9FE8-4FA1-9E8E-0D5EE3115317}"/>
    <dataValidation allowBlank="1" showInputMessage="1" showErrorMessage="1" promptTitle=" " sqref="H23:M23" xr:uid="{214A7868-59B2-4A04-B3F6-431D39618551}"/>
    <dataValidation allowBlank="1" showInputMessage="1" showErrorMessage="1" promptTitle="CÓDIGO SENA" prompt="Si conoce el código del elemento por favo digitelo." sqref="C27:D36" xr:uid="{4FE17C0D-48F3-446C-B213-06840A4896B7}"/>
    <dataValidation allowBlank="1" showInputMessage="1" showErrorMessage="1" promptTitle="DESCRIPCIÓN DEL BIEN" prompt="Describa de manera clara el nombre del elemento que se esta solicitando y las caracteristicas del mismo si es necesario." sqref="E26:G36" xr:uid="{9E880AFA-E63B-4E4F-AA4E-2554525D6F4F}"/>
    <dataValidation allowBlank="1" showInputMessage="1" showErrorMessage="1" promptTitle="OBSERVACIONES " prompt="Digite las observaciones  que considere se deben tener en cuenta relacionadas con el elemento solicitado." sqref="K26:M36" xr:uid="{3D411508-1071-48E7-886A-3F7F2FD82679}"/>
    <dataValidation allowBlank="1" showInputMessage="1" showErrorMessage="1" promptTitle="UNIDAD DE MEDIDA" prompt="Digite la unidad de medida el elemento solicitado ejemplo: unidad, caja, gramos." sqref="H26:H36" xr:uid="{C33A1648-DD93-4A62-A24E-DB8BC4036981}"/>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2DBC13-033A-47B5-9C39-60BE713709AE}">
          <x14:formula1>
            <xm:f>'datos 2'!$B$41:$B$42</xm:f>
          </x14:formula1>
          <xm:sqref>H14:K14</xm:sqref>
        </x14:dataValidation>
        <x14:dataValidation type="list" allowBlank="1" showInputMessage="1" showErrorMessage="1" xr:uid="{894C8590-205E-42A3-920E-F7C8A961EA94}">
          <x14:formula1>
            <xm:f>'datos 2'!$B$38:$B$39</xm:f>
          </x14:formula1>
          <xm:sqref>H22:M22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93E85-1A91-444C-98F7-DBDAAA80F575}">
  <dimension ref="B1:M43"/>
  <sheetViews>
    <sheetView showGridLines="0" view="pageBreakPreview" topLeftCell="B37" zoomScaleNormal="90" zoomScaleSheetLayoutView="100" workbookViewId="0">
      <selection activeCell="B38" sqref="A38:XFD40"/>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61" t="s">
        <v>214</v>
      </c>
      <c r="C15" s="62"/>
      <c r="D15" s="62"/>
      <c r="E15" s="62"/>
      <c r="F15" s="62"/>
      <c r="G15" s="62"/>
      <c r="H15" s="152" t="s">
        <v>302</v>
      </c>
      <c r="I15" s="152"/>
      <c r="J15" s="152"/>
      <c r="K15" s="152"/>
      <c r="L15" s="60" t="s">
        <v>216</v>
      </c>
      <c r="M15" s="63">
        <v>1082773486</v>
      </c>
    </row>
    <row r="16" spans="2:13" ht="13.5" customHeight="1" x14ac:dyDescent="0.25">
      <c r="B16" s="64"/>
      <c r="C16" s="65"/>
      <c r="D16" s="62"/>
      <c r="E16" s="62"/>
      <c r="F16" s="62"/>
      <c r="G16" s="62"/>
      <c r="H16" s="35"/>
      <c r="I16" s="35"/>
      <c r="J16" s="35"/>
      <c r="K16" s="35"/>
      <c r="L16" s="60"/>
      <c r="M16" s="66"/>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67" t="s">
        <v>215</v>
      </c>
      <c r="C18" s="34"/>
      <c r="D18" s="34"/>
      <c r="E18" s="13"/>
      <c r="F18" s="13"/>
      <c r="G18" s="13"/>
      <c r="H18" s="13"/>
      <c r="I18" s="13"/>
      <c r="J18" s="34" t="s">
        <v>216</v>
      </c>
      <c r="K18" s="23"/>
      <c r="L18" s="14"/>
      <c r="M18" s="68"/>
    </row>
    <row r="19" spans="2:13" ht="30" customHeight="1" x14ac:dyDescent="0.25">
      <c r="B19" s="61" t="s">
        <v>215</v>
      </c>
      <c r="C19" s="54"/>
      <c r="D19" s="62"/>
      <c r="E19" s="5"/>
      <c r="F19" s="5"/>
      <c r="G19" s="5"/>
      <c r="H19" s="5"/>
      <c r="I19" s="5"/>
      <c r="J19" s="62" t="s">
        <v>216</v>
      </c>
      <c r="K19" s="54"/>
      <c r="L19" s="6"/>
      <c r="M19" s="69"/>
    </row>
    <row r="20" spans="2:13" ht="30" customHeight="1" x14ac:dyDescent="0.25">
      <c r="B20" s="61" t="s">
        <v>215</v>
      </c>
      <c r="C20" s="54"/>
      <c r="D20" s="62"/>
      <c r="E20" s="5"/>
      <c r="F20" s="5"/>
      <c r="G20" s="5"/>
      <c r="H20" s="5"/>
      <c r="I20" s="5"/>
      <c r="J20" s="62"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62"/>
      <c r="G22" s="62"/>
      <c r="H22" s="146" t="s">
        <v>209</v>
      </c>
      <c r="I22" s="146"/>
      <c r="J22" s="146"/>
      <c r="K22" s="146"/>
      <c r="L22" s="146"/>
      <c r="M22" s="147"/>
    </row>
    <row r="23" spans="2:13" ht="30" customHeight="1" x14ac:dyDescent="0.25">
      <c r="B23" s="46" t="s">
        <v>7</v>
      </c>
      <c r="C23" s="47"/>
      <c r="D23" s="47"/>
      <c r="E23" s="47"/>
      <c r="F23" s="47"/>
      <c r="G23" s="47"/>
      <c r="H23" s="134" t="s">
        <v>300</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74" t="s">
        <v>2</v>
      </c>
      <c r="C25" s="156" t="s">
        <v>8</v>
      </c>
      <c r="D25" s="156"/>
      <c r="E25" s="156" t="s">
        <v>4</v>
      </c>
      <c r="F25" s="156"/>
      <c r="G25" s="156"/>
      <c r="H25" s="73" t="s">
        <v>5</v>
      </c>
      <c r="I25" s="73" t="s">
        <v>206</v>
      </c>
      <c r="J25" s="73" t="s">
        <v>207</v>
      </c>
      <c r="K25" s="157" t="s">
        <v>3</v>
      </c>
      <c r="L25" s="157"/>
      <c r="M25" s="157"/>
    </row>
    <row r="26" spans="2:13" ht="49.9" customHeight="1" x14ac:dyDescent="0.25">
      <c r="B26" s="44">
        <v>1</v>
      </c>
      <c r="C26" s="140"/>
      <c r="D26" s="140"/>
      <c r="E26" s="145" t="s">
        <v>278</v>
      </c>
      <c r="F26" s="145"/>
      <c r="G26" s="145"/>
      <c r="H26" s="36" t="s">
        <v>289</v>
      </c>
      <c r="I26" s="41">
        <v>18</v>
      </c>
      <c r="J26" s="41">
        <v>18</v>
      </c>
      <c r="K26" s="140"/>
      <c r="L26" s="140"/>
      <c r="M26" s="140"/>
    </row>
    <row r="27" spans="2:13" ht="33" customHeight="1" x14ac:dyDescent="0.25">
      <c r="B27" s="44">
        <v>2</v>
      </c>
      <c r="C27" s="140"/>
      <c r="D27" s="140"/>
      <c r="E27" s="141" t="s">
        <v>279</v>
      </c>
      <c r="F27" s="141"/>
      <c r="G27" s="141"/>
      <c r="H27" s="36" t="s">
        <v>289</v>
      </c>
      <c r="I27" s="41">
        <v>110</v>
      </c>
      <c r="J27" s="41">
        <v>110</v>
      </c>
      <c r="K27" s="140"/>
      <c r="L27" s="140"/>
      <c r="M27" s="140"/>
    </row>
    <row r="28" spans="2:13" ht="33" customHeight="1" x14ac:dyDescent="0.25">
      <c r="B28" s="44">
        <v>3</v>
      </c>
      <c r="C28" s="140"/>
      <c r="D28" s="140"/>
      <c r="E28" s="141" t="s">
        <v>280</v>
      </c>
      <c r="F28" s="141"/>
      <c r="G28" s="141"/>
      <c r="H28" s="36" t="s">
        <v>289</v>
      </c>
      <c r="I28" s="41">
        <v>6</v>
      </c>
      <c r="J28" s="41">
        <v>6</v>
      </c>
      <c r="K28" s="140"/>
      <c r="L28" s="140"/>
      <c r="M28" s="140"/>
    </row>
    <row r="29" spans="2:13" ht="70.150000000000006" customHeight="1" x14ac:dyDescent="0.25">
      <c r="B29" s="44">
        <v>4</v>
      </c>
      <c r="C29" s="140"/>
      <c r="D29" s="140"/>
      <c r="E29" s="141" t="s">
        <v>281</v>
      </c>
      <c r="F29" s="141"/>
      <c r="G29" s="141"/>
      <c r="H29" s="36" t="s">
        <v>289</v>
      </c>
      <c r="I29" s="41">
        <v>10</v>
      </c>
      <c r="J29" s="41">
        <v>10</v>
      </c>
      <c r="K29" s="140"/>
      <c r="L29" s="140"/>
      <c r="M29" s="140"/>
    </row>
    <row r="30" spans="2:13" ht="48" customHeight="1" x14ac:dyDescent="0.25">
      <c r="B30" s="44">
        <v>5</v>
      </c>
      <c r="C30" s="140"/>
      <c r="D30" s="140"/>
      <c r="E30" s="141" t="s">
        <v>282</v>
      </c>
      <c r="F30" s="141"/>
      <c r="G30" s="141"/>
      <c r="H30" s="36" t="s">
        <v>289</v>
      </c>
      <c r="I30" s="41">
        <v>80</v>
      </c>
      <c r="J30" s="41">
        <v>80</v>
      </c>
      <c r="K30" s="140"/>
      <c r="L30" s="140"/>
      <c r="M30" s="140"/>
    </row>
    <row r="31" spans="2:13" ht="45.6" customHeight="1" x14ac:dyDescent="0.25">
      <c r="B31" s="44">
        <v>6</v>
      </c>
      <c r="C31" s="140"/>
      <c r="D31" s="140"/>
      <c r="E31" s="141" t="s">
        <v>283</v>
      </c>
      <c r="F31" s="141"/>
      <c r="G31" s="141"/>
      <c r="H31" s="36" t="s">
        <v>289</v>
      </c>
      <c r="I31" s="41">
        <v>110</v>
      </c>
      <c r="J31" s="41">
        <v>110</v>
      </c>
      <c r="K31" s="140"/>
      <c r="L31" s="140"/>
      <c r="M31" s="140"/>
    </row>
    <row r="32" spans="2:13" ht="47.45" customHeight="1" x14ac:dyDescent="0.25">
      <c r="B32" s="44">
        <v>7</v>
      </c>
      <c r="C32" s="140"/>
      <c r="D32" s="140"/>
      <c r="E32" s="141" t="s">
        <v>284</v>
      </c>
      <c r="F32" s="141"/>
      <c r="G32" s="141"/>
      <c r="H32" s="36" t="s">
        <v>289</v>
      </c>
      <c r="I32" s="41">
        <v>4</v>
      </c>
      <c r="J32" s="41">
        <v>4</v>
      </c>
      <c r="K32" s="140"/>
      <c r="L32" s="140"/>
      <c r="M32" s="140"/>
    </row>
    <row r="33" spans="2:13" ht="47.45" customHeight="1" x14ac:dyDescent="0.25">
      <c r="B33" s="44">
        <v>8</v>
      </c>
      <c r="C33" s="140"/>
      <c r="D33" s="140"/>
      <c r="E33" s="141" t="s">
        <v>285</v>
      </c>
      <c r="F33" s="141"/>
      <c r="G33" s="141"/>
      <c r="H33" s="37" t="s">
        <v>290</v>
      </c>
      <c r="I33" s="41">
        <v>18</v>
      </c>
      <c r="J33" s="41">
        <v>18</v>
      </c>
      <c r="K33" s="140"/>
      <c r="L33" s="140"/>
      <c r="M33" s="140"/>
    </row>
    <row r="34" spans="2:13" ht="46.9" customHeight="1" x14ac:dyDescent="0.25">
      <c r="B34" s="44">
        <v>9</v>
      </c>
      <c r="C34" s="140"/>
      <c r="D34" s="140"/>
      <c r="E34" s="141" t="s">
        <v>286</v>
      </c>
      <c r="F34" s="141"/>
      <c r="G34" s="141"/>
      <c r="H34" s="38" t="s">
        <v>290</v>
      </c>
      <c r="I34" s="41">
        <v>24</v>
      </c>
      <c r="J34" s="41">
        <v>24</v>
      </c>
      <c r="K34" s="140"/>
      <c r="L34" s="140"/>
      <c r="M34" s="140"/>
    </row>
    <row r="35" spans="2:13" ht="120.6" customHeight="1" x14ac:dyDescent="0.25">
      <c r="B35" s="44">
        <v>10</v>
      </c>
      <c r="C35" s="140"/>
      <c r="D35" s="140"/>
      <c r="E35" s="141" t="s">
        <v>287</v>
      </c>
      <c r="F35" s="141"/>
      <c r="G35" s="141"/>
      <c r="H35" s="39" t="s">
        <v>290</v>
      </c>
      <c r="I35" s="41">
        <v>6</v>
      </c>
      <c r="J35" s="41">
        <v>6</v>
      </c>
      <c r="K35" s="140"/>
      <c r="L35" s="140"/>
      <c r="M35" s="140"/>
    </row>
    <row r="36" spans="2:13" ht="60.6" customHeight="1" x14ac:dyDescent="0.25">
      <c r="B36" s="44">
        <v>11</v>
      </c>
      <c r="C36" s="140"/>
      <c r="D36" s="140"/>
      <c r="E36" s="141" t="s">
        <v>288</v>
      </c>
      <c r="F36" s="141"/>
      <c r="G36" s="141"/>
      <c r="H36" s="40" t="s">
        <v>290</v>
      </c>
      <c r="I36" s="41">
        <v>18</v>
      </c>
      <c r="J36" s="41">
        <v>18</v>
      </c>
      <c r="K36" s="140"/>
      <c r="L36" s="140"/>
      <c r="M36" s="140"/>
    </row>
    <row r="37" spans="2:13" x14ac:dyDescent="0.25">
      <c r="B37" s="44"/>
      <c r="C37" s="140"/>
      <c r="D37" s="140"/>
      <c r="E37" s="142"/>
      <c r="F37" s="142"/>
      <c r="G37" s="142"/>
      <c r="H37" s="1"/>
      <c r="I37" s="1"/>
      <c r="J37" s="1"/>
      <c r="K37" s="140"/>
      <c r="L37" s="140"/>
      <c r="M37" s="140"/>
    </row>
    <row r="38" spans="2:13" x14ac:dyDescent="0.25">
      <c r="B38" s="45"/>
      <c r="C38" s="143"/>
      <c r="D38" s="143"/>
      <c r="E38" s="143"/>
      <c r="F38" s="143"/>
      <c r="G38" s="143"/>
      <c r="H38" s="143"/>
      <c r="I38" s="115"/>
      <c r="J38" s="143"/>
      <c r="K38" s="143"/>
      <c r="L38" s="143"/>
      <c r="M38" s="144"/>
    </row>
    <row r="39" spans="2:13" ht="30" customHeight="1" x14ac:dyDescent="0.25">
      <c r="B39" s="46"/>
      <c r="C39" s="47" t="s">
        <v>13</v>
      </c>
      <c r="D39" s="48"/>
      <c r="E39" s="134" t="s">
        <v>322</v>
      </c>
      <c r="F39" s="134"/>
      <c r="G39" s="134"/>
      <c r="H39" s="4"/>
      <c r="I39" s="47"/>
      <c r="J39" s="116" t="s">
        <v>12</v>
      </c>
      <c r="K39" s="114"/>
      <c r="L39" s="114" t="s">
        <v>323</v>
      </c>
      <c r="M39" s="117"/>
    </row>
    <row r="40" spans="2:13" ht="40.9" customHeight="1" x14ac:dyDescent="0.25">
      <c r="B40" s="50"/>
      <c r="C40" s="47" t="s">
        <v>14</v>
      </c>
      <c r="D40" s="48"/>
      <c r="E40" s="134"/>
      <c r="F40" s="134"/>
      <c r="G40" s="134"/>
      <c r="H40" s="134"/>
      <c r="I40" s="51"/>
      <c r="J40" s="51"/>
      <c r="K40" s="48"/>
      <c r="L40" s="48"/>
      <c r="M40" s="52"/>
    </row>
    <row r="41" spans="2:13" ht="21" customHeight="1" x14ac:dyDescent="0.25">
      <c r="B41" s="53"/>
      <c r="C41" s="54"/>
      <c r="D41" s="54"/>
      <c r="E41" s="54"/>
      <c r="F41" s="54"/>
      <c r="G41" s="54"/>
      <c r="H41" s="54"/>
      <c r="I41" s="54"/>
      <c r="J41" s="54"/>
      <c r="K41" s="54"/>
      <c r="L41" s="54"/>
      <c r="M41" s="55"/>
    </row>
    <row r="42" spans="2:13" ht="21.75" customHeight="1" x14ac:dyDescent="0.25">
      <c r="B42" s="53"/>
      <c r="C42" s="135" t="s">
        <v>275</v>
      </c>
      <c r="D42" s="136"/>
      <c r="E42" s="136"/>
      <c r="F42" s="136"/>
      <c r="G42" s="136"/>
      <c r="H42" s="136"/>
      <c r="I42" s="136"/>
      <c r="J42" s="136"/>
      <c r="K42" s="136"/>
      <c r="L42" s="136"/>
      <c r="M42" s="137"/>
    </row>
    <row r="43" spans="2:13" ht="33.75" customHeight="1" x14ac:dyDescent="0.25">
      <c r="B43" s="56"/>
      <c r="C43" s="138"/>
      <c r="D43" s="138"/>
      <c r="E43" s="138"/>
      <c r="F43" s="138"/>
      <c r="G43" s="138"/>
      <c r="H43" s="138"/>
      <c r="I43" s="138"/>
      <c r="J43" s="138"/>
      <c r="K43" s="138"/>
      <c r="L43" s="138"/>
      <c r="M43" s="139"/>
    </row>
  </sheetData>
  <dataConsolidate/>
  <mergeCells count="73">
    <mergeCell ref="E40:H40"/>
    <mergeCell ref="C42:M43"/>
    <mergeCell ref="C37:D37"/>
    <mergeCell ref="E37:G37"/>
    <mergeCell ref="K37:M37"/>
    <mergeCell ref="C38:H38"/>
    <mergeCell ref="J38:M38"/>
    <mergeCell ref="E39:G39"/>
    <mergeCell ref="C35:D35"/>
    <mergeCell ref="E35:G35"/>
    <mergeCell ref="K35:M35"/>
    <mergeCell ref="C36:D36"/>
    <mergeCell ref="E36:G36"/>
    <mergeCell ref="K36:M36"/>
    <mergeCell ref="C33:D33"/>
    <mergeCell ref="E33:G33"/>
    <mergeCell ref="K33:M33"/>
    <mergeCell ref="C34:D34"/>
    <mergeCell ref="E34:G34"/>
    <mergeCell ref="K34:M34"/>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13" priority="1">
      <formula>ISERROR(L11)</formula>
    </cfRule>
  </conditionalFormatting>
  <dataValidations count="13">
    <dataValidation allowBlank="1" showInputMessage="1" showErrorMessage="1" promptTitle=" " sqref="H23:M23" xr:uid="{A2254F05-03DA-4986-ADCC-1B0FBC653C98}"/>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41" xr:uid="{4BE8D0FC-F24E-4EEF-BE42-0DA0C604F852}"/>
    <dataValidation allowBlank="1" showInputMessage="1" showErrorMessage="1" promptTitle="NOMBRE" prompt="Digite el nombre de la persona que autoriza esta solicitud de elementos" sqref="E39:G39" xr:uid="{9D22B296-53A0-4F2D-B052-B4A67911A6BB}"/>
    <dataValidation allowBlank="1" showInputMessage="1" showErrorMessage="1" promptTitle="CARGO" prompt="digite el cargo de la persona que autoriza la solicitud de bienes. (Director, Subidirector, Coordiandor o Jefe de área." sqref="K39:M39" xr:uid="{E2049C46-4730-4A2A-84E2-EFEAFF828E84}"/>
    <dataValidation allowBlank="1" showInputMessage="1" showErrorMessage="1" promptTitle="FIRMA" prompt="Firma de la persona que autoriza la solicitud de bienes." sqref="E40:H40" xr:uid="{BED1D1DD-58F3-48FD-B762-05F2CF052B61}"/>
    <dataValidation type="list" allowBlank="1" showInputMessage="1" showErrorMessage="1" sqref="E11:I11" xr:uid="{1DA75C02-5605-4726-88B0-34A665A2EF49}">
      <formula1>REGIONALES</formula1>
    </dataValidation>
    <dataValidation allowBlank="1" showInputMessage="1" showErrorMessage="1" promptTitle="CÓDIGO SENA" prompt="Si conoce el código del elemento por favo digitelo, en caso contrario deje este espacio en blanco" sqref="C26:D26" xr:uid="{C2886C96-FEA8-4660-A457-F16071D915D9}"/>
    <dataValidation allowBlank="1" showInputMessage="1" showErrorMessage="1" promptTitle="UNIDAD DE MEDIDA" prompt="Digite la unidad de medida el elemento solicitado ejemplo: unidad, caja, gramos." sqref="H26:H37" xr:uid="{52EC4DA3-238B-46C9-BA89-1677F64D9E7B}"/>
    <dataValidation allowBlank="1" showInputMessage="1" showErrorMessage="1" promptTitle="OBSERVACIONES " prompt="Digite las observaciones  que considere se deben tener en cuenta relacionadas con el elemento solicitado." sqref="K26:M37" xr:uid="{060EE497-05DB-439F-9DB2-70D8F1E5ECCC}"/>
    <dataValidation allowBlank="1" showInputMessage="1" showErrorMessage="1" promptTitle="DESCRIPCIÓN DEL BIEN" prompt="Describa de manera clara el nombre del elemento que se esta solicitando y las caracteristicas del mismo si es necesario." sqref="E26:G37" xr:uid="{BBFEA944-DC63-4621-ADE8-EBAD8DA48B2C}"/>
    <dataValidation allowBlank="1" showInputMessage="1" showErrorMessage="1" promptTitle="CANTIDAD SOLICITADA" prompt="Digite la cantidad de unidades solicitadas del bien" sqref="I26:I37 J26:J36" xr:uid="{A912109D-B851-42BD-BDBB-7E61F6DE78F1}"/>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7" xr:uid="{DD6C0613-BD20-4B2A-A95E-897263D19DCC}"/>
    <dataValidation allowBlank="1" showInputMessage="1" showErrorMessage="1" promptTitle="CÓDIGO SENA" prompt="Si conoce el código del elemento por favo digitelo." sqref="C27:D37" xr:uid="{C4DD63AD-5A1C-40DE-A707-8B4FA1E64566}"/>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0BB622D-D008-4838-8F45-B692C7E754BE}">
          <x14:formula1>
            <xm:f>'datos 2'!$B$38:$B$39</xm:f>
          </x14:formula1>
          <xm:sqref>H22:M22</xm:sqref>
        </x14:dataValidation>
        <x14:dataValidation type="list" allowBlank="1" showInputMessage="1" showErrorMessage="1" xr:uid="{7C891B0E-3CB5-45E3-8036-8C9720F98F9F}">
          <x14:formula1>
            <xm:f>'datos 2'!$B$41:$B$42</xm:f>
          </x14:formula1>
          <xm:sqref>H14:K14</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A3676-16F2-4B1C-A2A3-63FA22932443}">
  <dimension ref="B1:M43"/>
  <sheetViews>
    <sheetView showGridLines="0" view="pageBreakPreview" topLeftCell="B37" zoomScaleNormal="90" zoomScaleSheetLayoutView="100" workbookViewId="0">
      <selection activeCell="B38" sqref="A38:XFD40"/>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61" t="s">
        <v>214</v>
      </c>
      <c r="C15" s="62"/>
      <c r="D15" s="62"/>
      <c r="E15" s="62"/>
      <c r="F15" s="62"/>
      <c r="G15" s="62"/>
      <c r="H15" s="152" t="s">
        <v>298</v>
      </c>
      <c r="I15" s="152"/>
      <c r="J15" s="152"/>
      <c r="K15" s="152"/>
      <c r="L15" s="60" t="s">
        <v>216</v>
      </c>
      <c r="M15" s="63"/>
    </row>
    <row r="16" spans="2:13" ht="13.5" customHeight="1" x14ac:dyDescent="0.25">
      <c r="B16" s="64"/>
      <c r="C16" s="65"/>
      <c r="D16" s="62"/>
      <c r="E16" s="62"/>
      <c r="F16" s="62"/>
      <c r="G16" s="62"/>
      <c r="H16" s="35"/>
      <c r="I16" s="35"/>
      <c r="J16" s="35"/>
      <c r="K16" s="35"/>
      <c r="L16" s="60"/>
      <c r="M16" s="66"/>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67" t="s">
        <v>215</v>
      </c>
      <c r="C18" s="34"/>
      <c r="D18" s="34"/>
      <c r="E18" s="13"/>
      <c r="F18" s="13"/>
      <c r="G18" s="13"/>
      <c r="H18" s="13"/>
      <c r="I18" s="13"/>
      <c r="J18" s="34" t="s">
        <v>216</v>
      </c>
      <c r="K18" s="23"/>
      <c r="L18" s="14"/>
      <c r="M18" s="68"/>
    </row>
    <row r="19" spans="2:13" ht="30" customHeight="1" x14ac:dyDescent="0.25">
      <c r="B19" s="61" t="s">
        <v>215</v>
      </c>
      <c r="C19" s="54"/>
      <c r="D19" s="62"/>
      <c r="E19" s="5"/>
      <c r="F19" s="5"/>
      <c r="G19" s="5"/>
      <c r="H19" s="5"/>
      <c r="I19" s="5"/>
      <c r="J19" s="62" t="s">
        <v>216</v>
      </c>
      <c r="K19" s="54"/>
      <c r="L19" s="6"/>
      <c r="M19" s="69"/>
    </row>
    <row r="20" spans="2:13" ht="30" customHeight="1" x14ac:dyDescent="0.25">
      <c r="B20" s="61" t="s">
        <v>215</v>
      </c>
      <c r="C20" s="54"/>
      <c r="D20" s="62"/>
      <c r="E20" s="5"/>
      <c r="F20" s="5"/>
      <c r="G20" s="5"/>
      <c r="H20" s="5"/>
      <c r="I20" s="5"/>
      <c r="J20" s="62"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62"/>
      <c r="G22" s="62"/>
      <c r="H22" s="146" t="s">
        <v>209</v>
      </c>
      <c r="I22" s="146"/>
      <c r="J22" s="146"/>
      <c r="K22" s="146"/>
      <c r="L22" s="146"/>
      <c r="M22" s="147"/>
    </row>
    <row r="23" spans="2:13" ht="30" customHeight="1" x14ac:dyDescent="0.25">
      <c r="B23" s="46" t="s">
        <v>7</v>
      </c>
      <c r="C23" s="47"/>
      <c r="D23" s="47"/>
      <c r="E23" s="47"/>
      <c r="F23" s="47"/>
      <c r="G23" s="47"/>
      <c r="H23" s="134" t="s">
        <v>301</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74" t="s">
        <v>2</v>
      </c>
      <c r="C25" s="156" t="s">
        <v>8</v>
      </c>
      <c r="D25" s="156"/>
      <c r="E25" s="156" t="s">
        <v>4</v>
      </c>
      <c r="F25" s="156"/>
      <c r="G25" s="156"/>
      <c r="H25" s="73" t="s">
        <v>5</v>
      </c>
      <c r="I25" s="73" t="s">
        <v>206</v>
      </c>
      <c r="J25" s="73" t="s">
        <v>207</v>
      </c>
      <c r="K25" s="157" t="s">
        <v>3</v>
      </c>
      <c r="L25" s="157"/>
      <c r="M25" s="157"/>
    </row>
    <row r="26" spans="2:13" ht="49.9" customHeight="1" x14ac:dyDescent="0.25">
      <c r="B26" s="44">
        <v>1</v>
      </c>
      <c r="C26" s="140"/>
      <c r="D26" s="140"/>
      <c r="E26" s="145" t="s">
        <v>278</v>
      </c>
      <c r="F26" s="145"/>
      <c r="G26" s="145"/>
      <c r="H26" s="36" t="s">
        <v>289</v>
      </c>
      <c r="I26" s="41">
        <v>18</v>
      </c>
      <c r="J26" s="41">
        <v>18</v>
      </c>
      <c r="K26" s="140"/>
      <c r="L26" s="140"/>
      <c r="M26" s="140"/>
    </row>
    <row r="27" spans="2:13" ht="33" customHeight="1" x14ac:dyDescent="0.25">
      <c r="B27" s="44">
        <v>2</v>
      </c>
      <c r="C27" s="140"/>
      <c r="D27" s="140"/>
      <c r="E27" s="141" t="s">
        <v>279</v>
      </c>
      <c r="F27" s="141"/>
      <c r="G27" s="141"/>
      <c r="H27" s="36" t="s">
        <v>289</v>
      </c>
      <c r="I27" s="41">
        <v>110</v>
      </c>
      <c r="J27" s="41">
        <v>110</v>
      </c>
      <c r="K27" s="140"/>
      <c r="L27" s="140"/>
      <c r="M27" s="140"/>
    </row>
    <row r="28" spans="2:13" ht="33" customHeight="1" x14ac:dyDescent="0.25">
      <c r="B28" s="44">
        <v>3</v>
      </c>
      <c r="C28" s="140"/>
      <c r="D28" s="140"/>
      <c r="E28" s="141" t="s">
        <v>280</v>
      </c>
      <c r="F28" s="141"/>
      <c r="G28" s="141"/>
      <c r="H28" s="36" t="s">
        <v>289</v>
      </c>
      <c r="I28" s="41">
        <v>6</v>
      </c>
      <c r="J28" s="41">
        <v>6</v>
      </c>
      <c r="K28" s="140"/>
      <c r="L28" s="140"/>
      <c r="M28" s="140"/>
    </row>
    <row r="29" spans="2:13" ht="70.150000000000006" customHeight="1" x14ac:dyDescent="0.25">
      <c r="B29" s="44">
        <v>4</v>
      </c>
      <c r="C29" s="140"/>
      <c r="D29" s="140"/>
      <c r="E29" s="141" t="s">
        <v>281</v>
      </c>
      <c r="F29" s="141"/>
      <c r="G29" s="141"/>
      <c r="H29" s="36" t="s">
        <v>289</v>
      </c>
      <c r="I29" s="41">
        <v>10</v>
      </c>
      <c r="J29" s="41">
        <v>10</v>
      </c>
      <c r="K29" s="140"/>
      <c r="L29" s="140"/>
      <c r="M29" s="140"/>
    </row>
    <row r="30" spans="2:13" ht="48" customHeight="1" x14ac:dyDescent="0.25">
      <c r="B30" s="44">
        <v>5</v>
      </c>
      <c r="C30" s="140"/>
      <c r="D30" s="140"/>
      <c r="E30" s="141" t="s">
        <v>282</v>
      </c>
      <c r="F30" s="141"/>
      <c r="G30" s="141"/>
      <c r="H30" s="36" t="s">
        <v>289</v>
      </c>
      <c r="I30" s="41">
        <v>80</v>
      </c>
      <c r="J30" s="41">
        <v>80</v>
      </c>
      <c r="K30" s="140"/>
      <c r="L30" s="140"/>
      <c r="M30" s="140"/>
    </row>
    <row r="31" spans="2:13" ht="45.6" customHeight="1" x14ac:dyDescent="0.25">
      <c r="B31" s="44">
        <v>6</v>
      </c>
      <c r="C31" s="140"/>
      <c r="D31" s="140"/>
      <c r="E31" s="141" t="s">
        <v>283</v>
      </c>
      <c r="F31" s="141"/>
      <c r="G31" s="141"/>
      <c r="H31" s="36" t="s">
        <v>289</v>
      </c>
      <c r="I31" s="41">
        <v>110</v>
      </c>
      <c r="J31" s="41">
        <v>110</v>
      </c>
      <c r="K31" s="140"/>
      <c r="L31" s="140"/>
      <c r="M31" s="140"/>
    </row>
    <row r="32" spans="2:13" ht="47.45" customHeight="1" x14ac:dyDescent="0.25">
      <c r="B32" s="44">
        <v>7</v>
      </c>
      <c r="C32" s="140"/>
      <c r="D32" s="140"/>
      <c r="E32" s="141" t="s">
        <v>284</v>
      </c>
      <c r="F32" s="141"/>
      <c r="G32" s="141"/>
      <c r="H32" s="36" t="s">
        <v>289</v>
      </c>
      <c r="I32" s="41">
        <v>4</v>
      </c>
      <c r="J32" s="41">
        <v>4</v>
      </c>
      <c r="K32" s="140"/>
      <c r="L32" s="140"/>
      <c r="M32" s="140"/>
    </row>
    <row r="33" spans="2:13" ht="47.45" customHeight="1" x14ac:dyDescent="0.25">
      <c r="B33" s="44">
        <v>8</v>
      </c>
      <c r="C33" s="140"/>
      <c r="D33" s="140"/>
      <c r="E33" s="141" t="s">
        <v>285</v>
      </c>
      <c r="F33" s="141"/>
      <c r="G33" s="141"/>
      <c r="H33" s="37" t="s">
        <v>290</v>
      </c>
      <c r="I33" s="41">
        <v>18</v>
      </c>
      <c r="J33" s="41">
        <v>18</v>
      </c>
      <c r="K33" s="140"/>
      <c r="L33" s="140"/>
      <c r="M33" s="140"/>
    </row>
    <row r="34" spans="2:13" ht="46.9" customHeight="1" x14ac:dyDescent="0.25">
      <c r="B34" s="44">
        <v>9</v>
      </c>
      <c r="C34" s="140"/>
      <c r="D34" s="140"/>
      <c r="E34" s="141" t="s">
        <v>286</v>
      </c>
      <c r="F34" s="141"/>
      <c r="G34" s="141"/>
      <c r="H34" s="38" t="s">
        <v>290</v>
      </c>
      <c r="I34" s="41">
        <v>24</v>
      </c>
      <c r="J34" s="41">
        <v>24</v>
      </c>
      <c r="K34" s="140"/>
      <c r="L34" s="140"/>
      <c r="M34" s="140"/>
    </row>
    <row r="35" spans="2:13" ht="120.6" customHeight="1" x14ac:dyDescent="0.25">
      <c r="B35" s="44">
        <v>10</v>
      </c>
      <c r="C35" s="140"/>
      <c r="D35" s="140"/>
      <c r="E35" s="141" t="s">
        <v>287</v>
      </c>
      <c r="F35" s="141"/>
      <c r="G35" s="141"/>
      <c r="H35" s="39" t="s">
        <v>290</v>
      </c>
      <c r="I35" s="41">
        <v>6</v>
      </c>
      <c r="J35" s="41">
        <v>6</v>
      </c>
      <c r="K35" s="140"/>
      <c r="L35" s="140"/>
      <c r="M35" s="140"/>
    </row>
    <row r="36" spans="2:13" ht="60.6" customHeight="1" x14ac:dyDescent="0.25">
      <c r="B36" s="44">
        <v>11</v>
      </c>
      <c r="C36" s="140"/>
      <c r="D36" s="140"/>
      <c r="E36" s="141" t="s">
        <v>288</v>
      </c>
      <c r="F36" s="141"/>
      <c r="G36" s="141"/>
      <c r="H36" s="40" t="s">
        <v>290</v>
      </c>
      <c r="I36" s="41">
        <v>18</v>
      </c>
      <c r="J36" s="41">
        <v>18</v>
      </c>
      <c r="K36" s="140"/>
      <c r="L36" s="140"/>
      <c r="M36" s="140"/>
    </row>
    <row r="37" spans="2:13" x14ac:dyDescent="0.25">
      <c r="B37" s="44"/>
      <c r="C37" s="140"/>
      <c r="D37" s="140"/>
      <c r="E37" s="142"/>
      <c r="F37" s="142"/>
      <c r="G37" s="142"/>
      <c r="H37" s="1"/>
      <c r="I37" s="1"/>
      <c r="J37" s="1"/>
      <c r="K37" s="140"/>
      <c r="L37" s="140"/>
      <c r="M37" s="140"/>
    </row>
    <row r="38" spans="2:13" x14ac:dyDescent="0.25">
      <c r="B38" s="45"/>
      <c r="C38" s="143"/>
      <c r="D38" s="143"/>
      <c r="E38" s="143"/>
      <c r="F38" s="143"/>
      <c r="G38" s="143"/>
      <c r="H38" s="143"/>
      <c r="I38" s="115"/>
      <c r="J38" s="143"/>
      <c r="K38" s="143"/>
      <c r="L38" s="143"/>
      <c r="M38" s="144"/>
    </row>
    <row r="39" spans="2:13" ht="30" customHeight="1" x14ac:dyDescent="0.25">
      <c r="B39" s="46"/>
      <c r="C39" s="47" t="s">
        <v>13</v>
      </c>
      <c r="D39" s="48"/>
      <c r="E39" s="134" t="s">
        <v>322</v>
      </c>
      <c r="F39" s="134"/>
      <c r="G39" s="134"/>
      <c r="H39" s="4"/>
      <c r="I39" s="47"/>
      <c r="J39" s="116" t="s">
        <v>12</v>
      </c>
      <c r="K39" s="114"/>
      <c r="L39" s="114" t="s">
        <v>323</v>
      </c>
      <c r="M39" s="117"/>
    </row>
    <row r="40" spans="2:13" ht="40.9" customHeight="1" x14ac:dyDescent="0.25">
      <c r="B40" s="50"/>
      <c r="C40" s="47" t="s">
        <v>14</v>
      </c>
      <c r="D40" s="48"/>
      <c r="E40" s="134"/>
      <c r="F40" s="134"/>
      <c r="G40" s="134"/>
      <c r="H40" s="134"/>
      <c r="I40" s="51"/>
      <c r="J40" s="51"/>
      <c r="K40" s="48"/>
      <c r="L40" s="48"/>
      <c r="M40" s="52"/>
    </row>
    <row r="41" spans="2:13" ht="21" customHeight="1" x14ac:dyDescent="0.25">
      <c r="B41" s="53"/>
      <c r="C41" s="54"/>
      <c r="D41" s="54"/>
      <c r="E41" s="54"/>
      <c r="F41" s="54"/>
      <c r="G41" s="54"/>
      <c r="H41" s="54"/>
      <c r="I41" s="54"/>
      <c r="J41" s="54"/>
      <c r="K41" s="54"/>
      <c r="L41" s="54"/>
      <c r="M41" s="55"/>
    </row>
    <row r="42" spans="2:13" ht="21.75" customHeight="1" x14ac:dyDescent="0.25">
      <c r="B42" s="53"/>
      <c r="C42" s="135" t="s">
        <v>275</v>
      </c>
      <c r="D42" s="136"/>
      <c r="E42" s="136"/>
      <c r="F42" s="136"/>
      <c r="G42" s="136"/>
      <c r="H42" s="136"/>
      <c r="I42" s="136"/>
      <c r="J42" s="136"/>
      <c r="K42" s="136"/>
      <c r="L42" s="136"/>
      <c r="M42" s="137"/>
    </row>
    <row r="43" spans="2:13" ht="33.75" customHeight="1" x14ac:dyDescent="0.25">
      <c r="B43" s="56"/>
      <c r="C43" s="138"/>
      <c r="D43" s="138"/>
      <c r="E43" s="138"/>
      <c r="F43" s="138"/>
      <c r="G43" s="138"/>
      <c r="H43" s="138"/>
      <c r="I43" s="138"/>
      <c r="J43" s="138"/>
      <c r="K43" s="138"/>
      <c r="L43" s="138"/>
      <c r="M43" s="139"/>
    </row>
  </sheetData>
  <dataConsolidate/>
  <mergeCells count="73">
    <mergeCell ref="E40:H40"/>
    <mergeCell ref="C42:M43"/>
    <mergeCell ref="C37:D37"/>
    <mergeCell ref="E37:G37"/>
    <mergeCell ref="K37:M37"/>
    <mergeCell ref="C38:H38"/>
    <mergeCell ref="J38:M38"/>
    <mergeCell ref="E39:G39"/>
    <mergeCell ref="C35:D35"/>
    <mergeCell ref="E35:G35"/>
    <mergeCell ref="K35:M35"/>
    <mergeCell ref="C36:D36"/>
    <mergeCell ref="E36:G36"/>
    <mergeCell ref="K36:M36"/>
    <mergeCell ref="C33:D33"/>
    <mergeCell ref="E33:G33"/>
    <mergeCell ref="K33:M33"/>
    <mergeCell ref="C34:D34"/>
    <mergeCell ref="E34:G34"/>
    <mergeCell ref="K34:M34"/>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12" priority="1">
      <formula>ISERROR(L11)</formula>
    </cfRule>
  </conditionalFormatting>
  <dataValidations count="13">
    <dataValidation allowBlank="1" showInputMessage="1" showErrorMessage="1" promptTitle="CÓDIGO SENA" prompt="Si conoce el código del elemento por favo digitelo." sqref="C27:D37" xr:uid="{14BCE999-0BC0-4AC4-89C9-B3DCCEDCE730}"/>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7" xr:uid="{93AC7DD2-F581-4FBC-B71D-8A2522B5FE85}"/>
    <dataValidation allowBlank="1" showInputMessage="1" showErrorMessage="1" promptTitle="CANTIDAD SOLICITADA" prompt="Digite la cantidad de unidades solicitadas del bien" sqref="I26:I37 J26:J36" xr:uid="{3523B5F9-46F6-4768-B761-5BC551B66346}"/>
    <dataValidation allowBlank="1" showInputMessage="1" showErrorMessage="1" promptTitle="DESCRIPCIÓN DEL BIEN" prompt="Describa de manera clara el nombre del elemento que se esta solicitando y las caracteristicas del mismo si es necesario." sqref="E26:G37" xr:uid="{2B4CFBD3-E8F6-4A18-80AD-79728A41B1C4}"/>
    <dataValidation allowBlank="1" showInputMessage="1" showErrorMessage="1" promptTitle="OBSERVACIONES " prompt="Digite las observaciones  que considere se deben tener en cuenta relacionadas con el elemento solicitado." sqref="K26:M37" xr:uid="{49A0E4F6-5E86-4A92-ABDC-10BA66AA79BE}"/>
    <dataValidation allowBlank="1" showInputMessage="1" showErrorMessage="1" promptTitle="UNIDAD DE MEDIDA" prompt="Digite la unidad de medida el elemento solicitado ejemplo: unidad, caja, gramos." sqref="H26:H37" xr:uid="{F4E82ACA-0E36-4C9A-9415-9188A60209F8}"/>
    <dataValidation allowBlank="1" showInputMessage="1" showErrorMessage="1" promptTitle="CÓDIGO SENA" prompt="Si conoce el código del elemento por favo digitelo, en caso contrario deje este espacio en blanco" sqref="C26:D26" xr:uid="{6631EC4A-11A4-4A07-8524-C9BC2D9DD0DC}"/>
    <dataValidation type="list" allowBlank="1" showInputMessage="1" showErrorMessage="1" sqref="E11:I11" xr:uid="{E79E15A1-4887-4D4F-AF37-6CA4D1BE5431}">
      <formula1>REGIONALES</formula1>
    </dataValidation>
    <dataValidation allowBlank="1" showInputMessage="1" showErrorMessage="1" promptTitle="FIRMA" prompt="Firma de la persona que autoriza la solicitud de bienes." sqref="E40:H40" xr:uid="{6A02D5B8-6B8E-41AC-80F0-DCD7C14C0D66}"/>
    <dataValidation allowBlank="1" showInputMessage="1" showErrorMessage="1" promptTitle="CARGO" prompt="digite el cargo de la persona que autoriza la solicitud de bienes. (Director, Subidirector, Coordiandor o Jefe de área." sqref="K39:M39" xr:uid="{6282FB6A-453B-4E89-8CA9-00967A3CFB8C}"/>
    <dataValidation allowBlank="1" showInputMessage="1" showErrorMessage="1" promptTitle="NOMBRE" prompt="Digite el nombre de la persona que autoriza esta solicitud de elementos" sqref="E39:G39" xr:uid="{29CD7741-8B65-4CE5-89A5-2F83E6181F17}"/>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41" xr:uid="{D90D8F33-1CFA-4C34-9933-A5A3743C36C3}"/>
    <dataValidation allowBlank="1" showInputMessage="1" showErrorMessage="1" promptTitle=" " sqref="H23:M23" xr:uid="{C141BF54-F081-46BB-B4D7-D64E8EDEC2A9}"/>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A78C2F1-D7FB-4302-902E-8C2E7DC60AED}">
          <x14:formula1>
            <xm:f>'datos 2'!$B$41:$B$42</xm:f>
          </x14:formula1>
          <xm:sqref>H14:K14</xm:sqref>
        </x14:dataValidation>
        <x14:dataValidation type="list" allowBlank="1" showInputMessage="1" showErrorMessage="1" xr:uid="{31D98AFB-1BCC-4217-AF42-1CAFCF8FA9A4}">
          <x14:formula1>
            <xm:f>'datos 2'!$B$38:$B$39</xm:f>
          </x14:formula1>
          <xm:sqref>H22:M22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681C29-1733-45C6-AB37-C760B5C98315}">
  <dimension ref="B1:M41"/>
  <sheetViews>
    <sheetView showGridLines="0" view="pageBreakPreview" topLeftCell="B37" zoomScaleNormal="90" zoomScaleSheetLayoutView="100" workbookViewId="0">
      <selection activeCell="B36" sqref="A36:XFD38"/>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61" t="s">
        <v>214</v>
      </c>
      <c r="C15" s="62"/>
      <c r="D15" s="62"/>
      <c r="E15" s="62"/>
      <c r="F15" s="62"/>
      <c r="G15" s="62"/>
      <c r="H15" s="152" t="s">
        <v>320</v>
      </c>
      <c r="I15" s="152"/>
      <c r="J15" s="152"/>
      <c r="K15" s="152"/>
      <c r="L15" s="60" t="s">
        <v>216</v>
      </c>
      <c r="M15" s="107">
        <v>1082773486</v>
      </c>
    </row>
    <row r="16" spans="2:13" ht="13.5" customHeight="1" x14ac:dyDescent="0.25">
      <c r="B16" s="64"/>
      <c r="C16" s="65"/>
      <c r="D16" s="62"/>
      <c r="E16" s="62"/>
      <c r="F16" s="62"/>
      <c r="G16" s="62"/>
      <c r="H16" s="35"/>
      <c r="I16" s="35"/>
      <c r="J16" s="35"/>
      <c r="K16" s="35"/>
      <c r="L16" s="60"/>
      <c r="M16" s="66"/>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67" t="s">
        <v>215</v>
      </c>
      <c r="C18" s="34"/>
      <c r="D18" s="34"/>
      <c r="E18" s="13"/>
      <c r="F18" s="13"/>
      <c r="G18" s="13"/>
      <c r="H18" s="13"/>
      <c r="I18" s="13"/>
      <c r="J18" s="34" t="s">
        <v>216</v>
      </c>
      <c r="K18" s="23"/>
      <c r="L18" s="14"/>
      <c r="M18" s="68"/>
    </row>
    <row r="19" spans="2:13" ht="30" customHeight="1" x14ac:dyDescent="0.25">
      <c r="B19" s="61" t="s">
        <v>215</v>
      </c>
      <c r="C19" s="54"/>
      <c r="D19" s="62"/>
      <c r="E19" s="5"/>
      <c r="F19" s="5"/>
      <c r="G19" s="5"/>
      <c r="H19" s="5"/>
      <c r="I19" s="5"/>
      <c r="J19" s="62" t="s">
        <v>216</v>
      </c>
      <c r="K19" s="54"/>
      <c r="L19" s="6"/>
      <c r="M19" s="69"/>
    </row>
    <row r="20" spans="2:13" ht="30" customHeight="1" x14ac:dyDescent="0.25">
      <c r="B20" s="61" t="s">
        <v>215</v>
      </c>
      <c r="C20" s="54"/>
      <c r="D20" s="62"/>
      <c r="E20" s="5"/>
      <c r="F20" s="5"/>
      <c r="G20" s="5"/>
      <c r="H20" s="5"/>
      <c r="I20" s="5"/>
      <c r="J20" s="62"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62"/>
      <c r="G22" s="62"/>
      <c r="H22" s="146" t="s">
        <v>209</v>
      </c>
      <c r="I22" s="146"/>
      <c r="J22" s="146"/>
      <c r="K22" s="146"/>
      <c r="L22" s="146"/>
      <c r="M22" s="147"/>
    </row>
    <row r="23" spans="2:13" ht="30" customHeight="1" x14ac:dyDescent="0.25">
      <c r="B23" s="46" t="s">
        <v>7</v>
      </c>
      <c r="C23" s="47"/>
      <c r="D23" s="47"/>
      <c r="E23" s="47"/>
      <c r="F23" s="47"/>
      <c r="G23" s="47"/>
      <c r="H23" s="134" t="s">
        <v>312</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74" t="s">
        <v>2</v>
      </c>
      <c r="C25" s="156" t="s">
        <v>8</v>
      </c>
      <c r="D25" s="156"/>
      <c r="E25" s="156" t="s">
        <v>4</v>
      </c>
      <c r="F25" s="156"/>
      <c r="G25" s="156"/>
      <c r="H25" s="73" t="s">
        <v>5</v>
      </c>
      <c r="I25" s="73" t="s">
        <v>206</v>
      </c>
      <c r="J25" s="73" t="s">
        <v>207</v>
      </c>
      <c r="K25" s="157" t="s">
        <v>3</v>
      </c>
      <c r="L25" s="157"/>
      <c r="M25" s="157"/>
    </row>
    <row r="26" spans="2:13" ht="49.9" customHeight="1" x14ac:dyDescent="0.25">
      <c r="B26" s="44">
        <v>1</v>
      </c>
      <c r="C26" s="140"/>
      <c r="D26" s="140"/>
      <c r="E26" s="145" t="s">
        <v>278</v>
      </c>
      <c r="F26" s="145"/>
      <c r="G26" s="145"/>
      <c r="H26" s="36" t="s">
        <v>289</v>
      </c>
      <c r="I26" s="41">
        <v>18</v>
      </c>
      <c r="J26" s="41">
        <v>18</v>
      </c>
      <c r="K26" s="140"/>
      <c r="L26" s="140"/>
      <c r="M26" s="140"/>
    </row>
    <row r="27" spans="2:13" ht="33" customHeight="1" x14ac:dyDescent="0.25">
      <c r="B27" s="44">
        <v>2</v>
      </c>
      <c r="C27" s="140"/>
      <c r="D27" s="140"/>
      <c r="E27" s="141" t="s">
        <v>279</v>
      </c>
      <c r="F27" s="141"/>
      <c r="G27" s="141"/>
      <c r="H27" s="36" t="s">
        <v>289</v>
      </c>
      <c r="I27" s="41">
        <v>162</v>
      </c>
      <c r="J27" s="41">
        <v>110</v>
      </c>
      <c r="K27" s="140"/>
      <c r="L27" s="140"/>
      <c r="M27" s="140"/>
    </row>
    <row r="28" spans="2:13" ht="33" customHeight="1" x14ac:dyDescent="0.25">
      <c r="B28" s="44">
        <v>3</v>
      </c>
      <c r="C28" s="140"/>
      <c r="D28" s="140"/>
      <c r="E28" s="141" t="s">
        <v>280</v>
      </c>
      <c r="F28" s="141"/>
      <c r="G28" s="141"/>
      <c r="H28" s="36" t="s">
        <v>289</v>
      </c>
      <c r="I28" s="41">
        <v>6</v>
      </c>
      <c r="J28" s="41">
        <v>6</v>
      </c>
      <c r="K28" s="140"/>
      <c r="L28" s="140"/>
      <c r="M28" s="140"/>
    </row>
    <row r="29" spans="2:13" ht="70.150000000000006" customHeight="1" x14ac:dyDescent="0.25">
      <c r="B29" s="44">
        <v>4</v>
      </c>
      <c r="C29" s="140"/>
      <c r="D29" s="140"/>
      <c r="E29" s="141" t="s">
        <v>281</v>
      </c>
      <c r="F29" s="141"/>
      <c r="G29" s="141"/>
      <c r="H29" s="36" t="s">
        <v>289</v>
      </c>
      <c r="I29" s="41">
        <v>10</v>
      </c>
      <c r="J29" s="41">
        <v>10</v>
      </c>
      <c r="K29" s="140"/>
      <c r="L29" s="140"/>
      <c r="M29" s="140"/>
    </row>
    <row r="30" spans="2:13" ht="48" customHeight="1" x14ac:dyDescent="0.25">
      <c r="B30" s="44">
        <v>5</v>
      </c>
      <c r="C30" s="140"/>
      <c r="D30" s="140"/>
      <c r="E30" s="141" t="s">
        <v>282</v>
      </c>
      <c r="F30" s="141"/>
      <c r="G30" s="141"/>
      <c r="H30" s="36" t="s">
        <v>289</v>
      </c>
      <c r="I30" s="41">
        <v>100</v>
      </c>
      <c r="J30" s="41">
        <v>80</v>
      </c>
      <c r="K30" s="140"/>
      <c r="L30" s="140"/>
      <c r="M30" s="140"/>
    </row>
    <row r="31" spans="2:13" ht="45.6" customHeight="1" x14ac:dyDescent="0.25">
      <c r="B31" s="44">
        <v>6</v>
      </c>
      <c r="C31" s="140"/>
      <c r="D31" s="140"/>
      <c r="E31" s="141" t="s">
        <v>283</v>
      </c>
      <c r="F31" s="141"/>
      <c r="G31" s="141"/>
      <c r="H31" s="36" t="s">
        <v>289</v>
      </c>
      <c r="I31" s="41">
        <v>174</v>
      </c>
      <c r="J31" s="41">
        <v>110</v>
      </c>
      <c r="K31" s="140"/>
      <c r="L31" s="140"/>
      <c r="M31" s="140"/>
    </row>
    <row r="32" spans="2:13" ht="47.45" customHeight="1" x14ac:dyDescent="0.25">
      <c r="B32" s="44">
        <v>7</v>
      </c>
      <c r="C32" s="140"/>
      <c r="D32" s="140"/>
      <c r="E32" s="141" t="s">
        <v>284</v>
      </c>
      <c r="F32" s="141"/>
      <c r="G32" s="141"/>
      <c r="H32" s="36" t="s">
        <v>289</v>
      </c>
      <c r="I32" s="41">
        <v>4</v>
      </c>
      <c r="J32" s="41">
        <v>4</v>
      </c>
      <c r="K32" s="140"/>
      <c r="L32" s="140"/>
      <c r="M32" s="140"/>
    </row>
    <row r="33" spans="2:13" ht="46.9" customHeight="1" x14ac:dyDescent="0.25">
      <c r="B33" s="44">
        <v>8</v>
      </c>
      <c r="C33" s="140"/>
      <c r="D33" s="140"/>
      <c r="E33" s="141" t="s">
        <v>286</v>
      </c>
      <c r="F33" s="141"/>
      <c r="G33" s="141"/>
      <c r="H33" s="38" t="s">
        <v>290</v>
      </c>
      <c r="I33" s="41">
        <v>24</v>
      </c>
      <c r="J33" s="41">
        <v>24</v>
      </c>
      <c r="K33" s="140"/>
      <c r="L33" s="140"/>
      <c r="M33" s="140"/>
    </row>
    <row r="34" spans="2:13" ht="120.6" customHeight="1" x14ac:dyDescent="0.25">
      <c r="B34" s="44">
        <v>9</v>
      </c>
      <c r="C34" s="140"/>
      <c r="D34" s="140"/>
      <c r="E34" s="141" t="s">
        <v>287</v>
      </c>
      <c r="F34" s="141"/>
      <c r="G34" s="141"/>
      <c r="H34" s="39" t="s">
        <v>290</v>
      </c>
      <c r="I34" s="41">
        <v>6</v>
      </c>
      <c r="J34" s="41">
        <v>6</v>
      </c>
      <c r="K34" s="140"/>
      <c r="L34" s="140"/>
      <c r="M34" s="140"/>
    </row>
    <row r="35" spans="2:13" x14ac:dyDescent="0.25">
      <c r="B35" s="44"/>
      <c r="C35" s="140"/>
      <c r="D35" s="140"/>
      <c r="E35" s="142"/>
      <c r="F35" s="142"/>
      <c r="G35" s="142"/>
      <c r="H35" s="1"/>
      <c r="I35" s="1"/>
      <c r="J35" s="1"/>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E38:H38"/>
    <mergeCell ref="C40:M41"/>
    <mergeCell ref="C35:D35"/>
    <mergeCell ref="E35:G35"/>
    <mergeCell ref="K35:M35"/>
    <mergeCell ref="C36:H36"/>
    <mergeCell ref="J36:M36"/>
    <mergeCell ref="E37:G37"/>
    <mergeCell ref="C34:D34"/>
    <mergeCell ref="E34:G34"/>
    <mergeCell ref="K34:M34"/>
    <mergeCell ref="C33:D33"/>
    <mergeCell ref="E33:G33"/>
    <mergeCell ref="K33:M33"/>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11" priority="1">
      <formula>ISERROR(L11)</formula>
    </cfRule>
  </conditionalFormatting>
  <dataValidations count="13">
    <dataValidation allowBlank="1" showInputMessage="1" showErrorMessage="1" promptTitle=" " sqref="H23:M23" xr:uid="{0BBEA729-1872-4C83-8588-405489826D23}"/>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33C6830E-163A-4754-9B99-836A11E4B589}"/>
    <dataValidation allowBlank="1" showInputMessage="1" showErrorMessage="1" promptTitle="NOMBRE" prompt="Digite el nombre de la persona que autoriza esta solicitud de elementos" sqref="E37:G37" xr:uid="{97BD726C-262E-4CB6-9D2D-BF4E6F4FD3D8}"/>
    <dataValidation allowBlank="1" showInputMessage="1" showErrorMessage="1" promptTitle="CARGO" prompt="digite el cargo de la persona que autoriza la solicitud de bienes. (Director, Subidirector, Coordiandor o Jefe de área." sqref="K37:M37" xr:uid="{26E12AD6-6CB4-4807-9F78-09D951C5497E}"/>
    <dataValidation allowBlank="1" showInputMessage="1" showErrorMessage="1" promptTitle="FIRMA" prompt="Firma de la persona que autoriza la solicitud de bienes." sqref="E38:H38" xr:uid="{C464F941-17AA-44EB-92BC-56E20C496EB1}"/>
    <dataValidation type="list" allowBlank="1" showInputMessage="1" showErrorMessage="1" sqref="E11:I11" xr:uid="{CA545003-B639-468A-9C31-B7EBE9C311EF}">
      <formula1>REGIONALES</formula1>
    </dataValidation>
    <dataValidation allowBlank="1" showInputMessage="1" showErrorMessage="1" promptTitle="CÓDIGO SENA" prompt="Si conoce el código del elemento por favo digitelo, en caso contrario deje este espacio en blanco" sqref="C26:D26" xr:uid="{3313187B-2C9F-4A12-B8F8-2AA53E680814}"/>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5" xr:uid="{B322F1AB-4624-41F4-A98A-F4E9B454D037}"/>
    <dataValidation allowBlank="1" showInputMessage="1" showErrorMessage="1" promptTitle="CANTIDAD SOLICITADA" prompt="Digite la cantidad de unidades solicitadas del bien" sqref="J26:J34 I26:I35" xr:uid="{DDE51A8A-46B7-406A-B8EB-7F705C016F83}"/>
    <dataValidation allowBlank="1" showInputMessage="1" showErrorMessage="1" promptTitle="UNIDAD DE MEDIDA" prompt="Digite la unidad de medida el elemento solicitado ejemplo: unidad, caja, gramos." sqref="H26:H35" xr:uid="{E0661CA9-755F-4403-ACC5-EF2198F7D0F9}"/>
    <dataValidation allowBlank="1" showInputMessage="1" showErrorMessage="1" promptTitle="OBSERVACIONES " prompt="Digite las observaciones  que considere se deben tener en cuenta relacionadas con el elemento solicitado." sqref="K26:M35" xr:uid="{7AAFADF2-CC43-48A2-BE78-F0826B6B4C4F}"/>
    <dataValidation allowBlank="1" showInputMessage="1" showErrorMessage="1" promptTitle="DESCRIPCIÓN DEL BIEN" prompt="Describa de manera clara el nombre del elemento que se esta solicitando y las caracteristicas del mismo si es necesario." sqref="E26:G35" xr:uid="{0BE7F3CC-AC63-420B-90EC-7F7D904E5856}"/>
    <dataValidation allowBlank="1" showInputMessage="1" showErrorMessage="1" promptTitle="CÓDIGO SENA" prompt="Si conoce el código del elemento por favo digitelo." sqref="C27:D35" xr:uid="{213739DB-C184-4594-B36E-A6DFF0123125}"/>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4F37CC97-1C87-4A99-87E2-279DAFEB685C}">
          <x14:formula1>
            <xm:f>'datos 2'!$B$38:$B$39</xm:f>
          </x14:formula1>
          <xm:sqref>H22:M22</xm:sqref>
        </x14:dataValidation>
        <x14:dataValidation type="list" allowBlank="1" showInputMessage="1" showErrorMessage="1" xr:uid="{76C95511-5031-46F0-9B5D-D3B274539033}">
          <x14:formula1>
            <xm:f>'datos 2'!$B$41:$B$42</xm:f>
          </x14:formula1>
          <xm:sqref>H14:K14</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3170D-A220-4A52-BA42-A04D7C0C0E3C}">
  <dimension ref="B1:M41"/>
  <sheetViews>
    <sheetView showGridLines="0" view="pageBreakPreview" topLeftCell="B36" zoomScaleNormal="90" zoomScaleSheetLayoutView="100" workbookViewId="0">
      <selection activeCell="B36" sqref="A36:XFD38"/>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105" t="s">
        <v>214</v>
      </c>
      <c r="C15" s="106"/>
      <c r="D15" s="106"/>
      <c r="E15" s="106"/>
      <c r="F15" s="106"/>
      <c r="G15" s="106"/>
      <c r="H15" s="152" t="s">
        <v>291</v>
      </c>
      <c r="I15" s="152"/>
      <c r="J15" s="152"/>
      <c r="K15" s="152"/>
      <c r="L15" s="108" t="s">
        <v>216</v>
      </c>
      <c r="M15" s="107">
        <v>1077858481</v>
      </c>
    </row>
    <row r="16" spans="2:13" ht="13.5" customHeight="1" x14ac:dyDescent="0.25">
      <c r="B16" s="64"/>
      <c r="C16" s="65"/>
      <c r="D16" s="106"/>
      <c r="E16" s="106"/>
      <c r="F16" s="106"/>
      <c r="G16" s="106"/>
      <c r="H16" s="110"/>
      <c r="I16" s="110"/>
      <c r="J16" s="110"/>
      <c r="K16" s="110"/>
      <c r="L16" s="108"/>
      <c r="M16" s="109"/>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103" t="s">
        <v>215</v>
      </c>
      <c r="C18" s="104"/>
      <c r="D18" s="104"/>
      <c r="E18" s="13"/>
      <c r="F18" s="13"/>
      <c r="G18" s="13"/>
      <c r="H18" s="13"/>
      <c r="I18" s="13"/>
      <c r="J18" s="104" t="s">
        <v>216</v>
      </c>
      <c r="K18" s="23"/>
      <c r="L18" s="14"/>
      <c r="M18" s="68"/>
    </row>
    <row r="19" spans="2:13" ht="30" customHeight="1" x14ac:dyDescent="0.25">
      <c r="B19" s="105" t="s">
        <v>215</v>
      </c>
      <c r="C19" s="54"/>
      <c r="D19" s="106"/>
      <c r="E19" s="5"/>
      <c r="F19" s="5"/>
      <c r="G19" s="5"/>
      <c r="H19" s="5"/>
      <c r="I19" s="5"/>
      <c r="J19" s="106" t="s">
        <v>216</v>
      </c>
      <c r="K19" s="54"/>
      <c r="L19" s="6"/>
      <c r="M19" s="69"/>
    </row>
    <row r="20" spans="2:13" ht="30" customHeight="1" x14ac:dyDescent="0.25">
      <c r="B20" s="105" t="s">
        <v>215</v>
      </c>
      <c r="C20" s="54"/>
      <c r="D20" s="106"/>
      <c r="E20" s="5"/>
      <c r="F20" s="5"/>
      <c r="G20" s="5"/>
      <c r="H20" s="5"/>
      <c r="I20" s="5"/>
      <c r="J20" s="106"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106"/>
      <c r="G22" s="106"/>
      <c r="H22" s="146" t="s">
        <v>209</v>
      </c>
      <c r="I22" s="146"/>
      <c r="J22" s="146"/>
      <c r="K22" s="146"/>
      <c r="L22" s="146"/>
      <c r="M22" s="147"/>
    </row>
    <row r="23" spans="2:13" ht="30" customHeight="1" x14ac:dyDescent="0.25">
      <c r="B23" s="46" t="s">
        <v>7</v>
      </c>
      <c r="C23" s="47"/>
      <c r="D23" s="47"/>
      <c r="E23" s="47"/>
      <c r="F23" s="47"/>
      <c r="G23" s="47"/>
      <c r="H23" s="134" t="s">
        <v>311</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112" t="s">
        <v>2</v>
      </c>
      <c r="C25" s="156" t="s">
        <v>8</v>
      </c>
      <c r="D25" s="156"/>
      <c r="E25" s="156" t="s">
        <v>4</v>
      </c>
      <c r="F25" s="156"/>
      <c r="G25" s="156"/>
      <c r="H25" s="111" t="s">
        <v>5</v>
      </c>
      <c r="I25" s="111" t="s">
        <v>206</v>
      </c>
      <c r="J25" s="111" t="s">
        <v>207</v>
      </c>
      <c r="K25" s="157" t="s">
        <v>3</v>
      </c>
      <c r="L25" s="157"/>
      <c r="M25" s="157"/>
    </row>
    <row r="26" spans="2:13" ht="49.9" customHeight="1" x14ac:dyDescent="0.25">
      <c r="B26" s="113">
        <v>1</v>
      </c>
      <c r="C26" s="140"/>
      <c r="D26" s="140"/>
      <c r="E26" s="145" t="s">
        <v>278</v>
      </c>
      <c r="F26" s="145"/>
      <c r="G26" s="145"/>
      <c r="H26" s="36" t="s">
        <v>289</v>
      </c>
      <c r="I26" s="41">
        <v>18</v>
      </c>
      <c r="J26" s="41">
        <f>+I26</f>
        <v>18</v>
      </c>
      <c r="K26" s="140"/>
      <c r="L26" s="140"/>
      <c r="M26" s="140"/>
    </row>
    <row r="27" spans="2:13" ht="33" customHeight="1" x14ac:dyDescent="0.25">
      <c r="B27" s="113">
        <v>2</v>
      </c>
      <c r="C27" s="140"/>
      <c r="D27" s="140"/>
      <c r="E27" s="141" t="s">
        <v>279</v>
      </c>
      <c r="F27" s="141"/>
      <c r="G27" s="141"/>
      <c r="H27" s="36" t="s">
        <v>289</v>
      </c>
      <c r="I27" s="41">
        <v>162</v>
      </c>
      <c r="J27" s="41">
        <f t="shared" ref="J27:J34" si="0">+I27</f>
        <v>162</v>
      </c>
      <c r="K27" s="140"/>
      <c r="L27" s="140"/>
      <c r="M27" s="140"/>
    </row>
    <row r="28" spans="2:13" ht="33" customHeight="1" x14ac:dyDescent="0.25">
      <c r="B28" s="113">
        <v>3</v>
      </c>
      <c r="C28" s="140"/>
      <c r="D28" s="140"/>
      <c r="E28" s="141" t="s">
        <v>280</v>
      </c>
      <c r="F28" s="141"/>
      <c r="G28" s="141"/>
      <c r="H28" s="36" t="s">
        <v>289</v>
      </c>
      <c r="I28" s="41">
        <v>6</v>
      </c>
      <c r="J28" s="41">
        <f t="shared" si="0"/>
        <v>6</v>
      </c>
      <c r="K28" s="140"/>
      <c r="L28" s="140"/>
      <c r="M28" s="140"/>
    </row>
    <row r="29" spans="2:13" ht="70.150000000000006" customHeight="1" x14ac:dyDescent="0.25">
      <c r="B29" s="113">
        <v>4</v>
      </c>
      <c r="C29" s="140"/>
      <c r="D29" s="140"/>
      <c r="E29" s="141" t="s">
        <v>281</v>
      </c>
      <c r="F29" s="141"/>
      <c r="G29" s="141"/>
      <c r="H29" s="36" t="s">
        <v>289</v>
      </c>
      <c r="I29" s="41">
        <v>10</v>
      </c>
      <c r="J29" s="41">
        <f t="shared" si="0"/>
        <v>10</v>
      </c>
      <c r="K29" s="140"/>
      <c r="L29" s="140"/>
      <c r="M29" s="140"/>
    </row>
    <row r="30" spans="2:13" ht="48" customHeight="1" x14ac:dyDescent="0.25">
      <c r="B30" s="113">
        <v>5</v>
      </c>
      <c r="C30" s="140"/>
      <c r="D30" s="140"/>
      <c r="E30" s="141" t="s">
        <v>282</v>
      </c>
      <c r="F30" s="141"/>
      <c r="G30" s="141"/>
      <c r="H30" s="36" t="s">
        <v>289</v>
      </c>
      <c r="I30" s="41">
        <v>100</v>
      </c>
      <c r="J30" s="41">
        <f t="shared" si="0"/>
        <v>100</v>
      </c>
      <c r="K30" s="140"/>
      <c r="L30" s="140"/>
      <c r="M30" s="140"/>
    </row>
    <row r="31" spans="2:13" ht="45.6" customHeight="1" x14ac:dyDescent="0.25">
      <c r="B31" s="113">
        <v>6</v>
      </c>
      <c r="C31" s="140"/>
      <c r="D31" s="140"/>
      <c r="E31" s="141" t="s">
        <v>283</v>
      </c>
      <c r="F31" s="141"/>
      <c r="G31" s="141"/>
      <c r="H31" s="36" t="s">
        <v>289</v>
      </c>
      <c r="I31" s="41">
        <v>174</v>
      </c>
      <c r="J31" s="41">
        <f t="shared" si="0"/>
        <v>174</v>
      </c>
      <c r="K31" s="140"/>
      <c r="L31" s="140"/>
      <c r="M31" s="140"/>
    </row>
    <row r="32" spans="2:13" ht="47.45" customHeight="1" x14ac:dyDescent="0.25">
      <c r="B32" s="113">
        <v>7</v>
      </c>
      <c r="C32" s="140"/>
      <c r="D32" s="140"/>
      <c r="E32" s="141" t="s">
        <v>284</v>
      </c>
      <c r="F32" s="141"/>
      <c r="G32" s="141"/>
      <c r="H32" s="36" t="s">
        <v>289</v>
      </c>
      <c r="I32" s="41">
        <v>4</v>
      </c>
      <c r="J32" s="41">
        <f t="shared" si="0"/>
        <v>4</v>
      </c>
      <c r="K32" s="140"/>
      <c r="L32" s="140"/>
      <c r="M32" s="140"/>
    </row>
    <row r="33" spans="2:13" ht="46.9" customHeight="1" x14ac:dyDescent="0.25">
      <c r="B33" s="113">
        <v>8</v>
      </c>
      <c r="C33" s="140"/>
      <c r="D33" s="140"/>
      <c r="E33" s="141" t="s">
        <v>285</v>
      </c>
      <c r="F33" s="141"/>
      <c r="G33" s="141"/>
      <c r="H33" s="37" t="s">
        <v>290</v>
      </c>
      <c r="I33" s="41">
        <v>18</v>
      </c>
      <c r="J33" s="41">
        <f t="shared" si="0"/>
        <v>18</v>
      </c>
      <c r="K33" s="140"/>
      <c r="L33" s="140"/>
      <c r="M33" s="140"/>
    </row>
    <row r="34" spans="2:13" ht="60" customHeight="1" x14ac:dyDescent="0.25">
      <c r="B34" s="113">
        <v>9</v>
      </c>
      <c r="C34" s="140"/>
      <c r="D34" s="140"/>
      <c r="E34" s="141" t="s">
        <v>286</v>
      </c>
      <c r="F34" s="141"/>
      <c r="G34" s="141"/>
      <c r="H34" s="38" t="s">
        <v>290</v>
      </c>
      <c r="I34" s="41">
        <v>24</v>
      </c>
      <c r="J34" s="41">
        <f t="shared" si="0"/>
        <v>24</v>
      </c>
      <c r="K34" s="140"/>
      <c r="L34" s="140"/>
      <c r="M34" s="140"/>
    </row>
    <row r="35" spans="2:13" x14ac:dyDescent="0.25">
      <c r="B35" s="113"/>
      <c r="C35" s="140"/>
      <c r="D35" s="140"/>
      <c r="E35" s="142"/>
      <c r="F35" s="142"/>
      <c r="G35" s="142"/>
      <c r="H35" s="1"/>
      <c r="I35" s="1"/>
      <c r="J35" s="1"/>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E38:H38"/>
    <mergeCell ref="C40:M41"/>
    <mergeCell ref="C35:D35"/>
    <mergeCell ref="E35:G35"/>
    <mergeCell ref="K35:M35"/>
    <mergeCell ref="C36:H36"/>
    <mergeCell ref="J36:M36"/>
    <mergeCell ref="E37:G37"/>
    <mergeCell ref="C33:D33"/>
    <mergeCell ref="E33:G33"/>
    <mergeCell ref="K33:M33"/>
    <mergeCell ref="C34:D34"/>
    <mergeCell ref="E34:G34"/>
    <mergeCell ref="K34:M34"/>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10" priority="1">
      <formula>ISERROR(L11)</formula>
    </cfRule>
  </conditionalFormatting>
  <dataValidations count="13">
    <dataValidation allowBlank="1" showInputMessage="1" showErrorMessage="1" promptTitle="CÓDIGO SENA" prompt="Si conoce el código del elemento por favo digitelo." sqref="C27:D35" xr:uid="{8B7CB981-BA54-4C64-8D0A-1947D5D55E92}"/>
    <dataValidation allowBlank="1" showInputMessage="1" showErrorMessage="1" promptTitle="DESCRIPCIÓN DEL BIEN" prompt="Describa de manera clara el nombre del elemento que se esta solicitando y las caracteristicas del mismo si es necesario." sqref="E26:G35" xr:uid="{EF27ED59-78DE-4C8A-83C3-410540DDEC2F}"/>
    <dataValidation allowBlank="1" showInputMessage="1" showErrorMessage="1" promptTitle="OBSERVACIONES " prompt="Digite las observaciones  que considere se deben tener en cuenta relacionadas con el elemento solicitado." sqref="K26:M35" xr:uid="{1FC46A46-9E4D-4BBD-8CF9-D522CFD9417A}"/>
    <dataValidation allowBlank="1" showInputMessage="1" showErrorMessage="1" promptTitle="UNIDAD DE MEDIDA" prompt="Digite la unidad de medida el elemento solicitado ejemplo: unidad, caja, gramos." sqref="H26:H35" xr:uid="{09C66D69-AB02-4362-AE67-73292133AB9E}"/>
    <dataValidation allowBlank="1" showInputMessage="1" showErrorMessage="1" promptTitle="CANTIDAD SOLICITADA" prompt="Digite la cantidad de unidades solicitadas del bien" sqref="I26:I35 J26:J34" xr:uid="{08221AF7-3431-45D6-800E-40083AF1C259}"/>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5" xr:uid="{E3BA0C2A-997B-46EE-BB85-AA2EA3B684BE}"/>
    <dataValidation allowBlank="1" showInputMessage="1" showErrorMessage="1" promptTitle="CÓDIGO SENA" prompt="Si conoce el código del elemento por favo digitelo, en caso contrario deje este espacio en blanco" sqref="C26:D26" xr:uid="{5AE6B6EC-6B54-431F-BF05-2306E632B38E}"/>
    <dataValidation type="list" allowBlank="1" showInputMessage="1" showErrorMessage="1" sqref="E11:I11" xr:uid="{2CA9C252-951A-4FC0-AE0A-705A30CBE7E1}">
      <formula1>REGIONALES</formula1>
    </dataValidation>
    <dataValidation allowBlank="1" showInputMessage="1" showErrorMessage="1" promptTitle="FIRMA" prompt="Firma de la persona que autoriza la solicitud de bienes." sqref="E38:H38" xr:uid="{2B8845AE-8B31-4E7E-A891-1EB174ECD1DB}"/>
    <dataValidation allowBlank="1" showInputMessage="1" showErrorMessage="1" promptTitle="CARGO" prompt="digite el cargo de la persona que autoriza la solicitud de bienes. (Director, Subidirector, Coordiandor o Jefe de área." sqref="K37:M37" xr:uid="{59F26196-148B-4734-BAF1-FE411C909051}"/>
    <dataValidation allowBlank="1" showInputMessage="1" showErrorMessage="1" promptTitle="NOMBRE" prompt="Digite el nombre de la persona que autoriza esta solicitud de elementos" sqref="E37:G37" xr:uid="{F3F32A94-482F-4071-BFA1-5B4DB0AE908B}"/>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3C585E40-1FEB-4237-BCDC-766283EAFD43}"/>
    <dataValidation allowBlank="1" showInputMessage="1" showErrorMessage="1" promptTitle=" " sqref="H23:M23" xr:uid="{3E8788C6-1718-4C3E-A846-0487C409DB00}"/>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AC9DAC31-53E1-4026-95D3-BD970D784552}">
          <x14:formula1>
            <xm:f>'datos 2'!$B$41:$B$42</xm:f>
          </x14:formula1>
          <xm:sqref>H14:K14</xm:sqref>
        </x14:dataValidation>
        <x14:dataValidation type="list" allowBlank="1" showInputMessage="1" showErrorMessage="1" xr:uid="{2C298551-0310-472E-B5E4-91535DE52B44}">
          <x14:formula1>
            <xm:f>'datos 2'!$B$38:$B$39</xm:f>
          </x14:formula1>
          <xm:sqref>H22:M22</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12343-133C-4C59-8CC9-3E0D0E0100CE}">
  <dimension ref="B1:M41"/>
  <sheetViews>
    <sheetView showGridLines="0" view="pageBreakPreview" topLeftCell="B33" zoomScaleNormal="90" zoomScaleSheetLayoutView="100" workbookViewId="0">
      <selection activeCell="B36" sqref="A36:XFD38"/>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105" t="s">
        <v>214</v>
      </c>
      <c r="C15" s="106"/>
      <c r="D15" s="106"/>
      <c r="E15" s="106"/>
      <c r="F15" s="106"/>
      <c r="G15" s="106"/>
      <c r="H15" s="152" t="s">
        <v>298</v>
      </c>
      <c r="I15" s="152"/>
      <c r="J15" s="152"/>
      <c r="K15" s="152"/>
      <c r="L15" s="108" t="s">
        <v>216</v>
      </c>
      <c r="M15" s="107"/>
    </row>
    <row r="16" spans="2:13" ht="13.5" customHeight="1" x14ac:dyDescent="0.25">
      <c r="B16" s="64"/>
      <c r="C16" s="65"/>
      <c r="D16" s="106"/>
      <c r="E16" s="106"/>
      <c r="F16" s="106"/>
      <c r="G16" s="106"/>
      <c r="H16" s="110"/>
      <c r="I16" s="110"/>
      <c r="J16" s="110"/>
      <c r="K16" s="110"/>
      <c r="L16" s="108"/>
      <c r="M16" s="109"/>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103" t="s">
        <v>215</v>
      </c>
      <c r="C18" s="104"/>
      <c r="D18" s="104"/>
      <c r="E18" s="13"/>
      <c r="F18" s="13"/>
      <c r="G18" s="13"/>
      <c r="H18" s="13"/>
      <c r="I18" s="13"/>
      <c r="J18" s="104" t="s">
        <v>216</v>
      </c>
      <c r="K18" s="23"/>
      <c r="L18" s="14"/>
      <c r="M18" s="68"/>
    </row>
    <row r="19" spans="2:13" ht="30" customHeight="1" x14ac:dyDescent="0.25">
      <c r="B19" s="105" t="s">
        <v>215</v>
      </c>
      <c r="C19" s="54"/>
      <c r="D19" s="106"/>
      <c r="E19" s="5"/>
      <c r="F19" s="5"/>
      <c r="G19" s="5"/>
      <c r="H19" s="5"/>
      <c r="I19" s="5"/>
      <c r="J19" s="106" t="s">
        <v>216</v>
      </c>
      <c r="K19" s="54"/>
      <c r="L19" s="6"/>
      <c r="M19" s="69"/>
    </row>
    <row r="20" spans="2:13" ht="30" customHeight="1" x14ac:dyDescent="0.25">
      <c r="B20" s="105" t="s">
        <v>215</v>
      </c>
      <c r="C20" s="54"/>
      <c r="D20" s="106"/>
      <c r="E20" s="5"/>
      <c r="F20" s="5"/>
      <c r="G20" s="5"/>
      <c r="H20" s="5"/>
      <c r="I20" s="5"/>
      <c r="J20" s="106"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106"/>
      <c r="G22" s="106"/>
      <c r="H22" s="146" t="s">
        <v>209</v>
      </c>
      <c r="I22" s="146"/>
      <c r="J22" s="146"/>
      <c r="K22" s="146"/>
      <c r="L22" s="146"/>
      <c r="M22" s="147"/>
    </row>
    <row r="23" spans="2:13" ht="30" customHeight="1" x14ac:dyDescent="0.25">
      <c r="B23" s="46" t="s">
        <v>7</v>
      </c>
      <c r="C23" s="47"/>
      <c r="D23" s="47"/>
      <c r="E23" s="47"/>
      <c r="F23" s="47"/>
      <c r="G23" s="47"/>
      <c r="H23" s="134" t="s">
        <v>310</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112" t="s">
        <v>2</v>
      </c>
      <c r="C25" s="156" t="s">
        <v>8</v>
      </c>
      <c r="D25" s="156"/>
      <c r="E25" s="156" t="s">
        <v>4</v>
      </c>
      <c r="F25" s="156"/>
      <c r="G25" s="156"/>
      <c r="H25" s="111" t="s">
        <v>5</v>
      </c>
      <c r="I25" s="111" t="s">
        <v>206</v>
      </c>
      <c r="J25" s="111" t="s">
        <v>207</v>
      </c>
      <c r="K25" s="157" t="s">
        <v>3</v>
      </c>
      <c r="L25" s="157"/>
      <c r="M25" s="157"/>
    </row>
    <row r="26" spans="2:13" ht="49.9" customHeight="1" x14ac:dyDescent="0.25">
      <c r="B26" s="113">
        <v>1</v>
      </c>
      <c r="C26" s="140"/>
      <c r="D26" s="140"/>
      <c r="E26" s="145" t="s">
        <v>278</v>
      </c>
      <c r="F26" s="145"/>
      <c r="G26" s="145"/>
      <c r="H26" s="36" t="s">
        <v>289</v>
      </c>
      <c r="I26" s="101">
        <v>18</v>
      </c>
      <c r="J26" s="41">
        <f>+I26</f>
        <v>18</v>
      </c>
      <c r="K26" s="140"/>
      <c r="L26" s="140"/>
      <c r="M26" s="140"/>
    </row>
    <row r="27" spans="2:13" ht="33" customHeight="1" x14ac:dyDescent="0.25">
      <c r="B27" s="113">
        <v>2</v>
      </c>
      <c r="C27" s="140"/>
      <c r="D27" s="140"/>
      <c r="E27" s="141" t="s">
        <v>279</v>
      </c>
      <c r="F27" s="141"/>
      <c r="G27" s="141"/>
      <c r="H27" s="36" t="s">
        <v>289</v>
      </c>
      <c r="I27" s="102">
        <v>137</v>
      </c>
      <c r="J27" s="41">
        <f t="shared" ref="J27:J34" si="0">+I27</f>
        <v>137</v>
      </c>
      <c r="K27" s="140"/>
      <c r="L27" s="140"/>
      <c r="M27" s="140"/>
    </row>
    <row r="28" spans="2:13" ht="33" customHeight="1" x14ac:dyDescent="0.25">
      <c r="B28" s="113">
        <v>3</v>
      </c>
      <c r="C28" s="140"/>
      <c r="D28" s="140"/>
      <c r="E28" s="141" t="s">
        <v>280</v>
      </c>
      <c r="F28" s="141"/>
      <c r="G28" s="141"/>
      <c r="H28" s="36" t="s">
        <v>289</v>
      </c>
      <c r="I28" s="102">
        <v>6</v>
      </c>
      <c r="J28" s="41">
        <f t="shared" si="0"/>
        <v>6</v>
      </c>
      <c r="K28" s="140"/>
      <c r="L28" s="140"/>
      <c r="M28" s="140"/>
    </row>
    <row r="29" spans="2:13" ht="70.150000000000006" customHeight="1" x14ac:dyDescent="0.25">
      <c r="B29" s="113">
        <v>4</v>
      </c>
      <c r="C29" s="140"/>
      <c r="D29" s="140"/>
      <c r="E29" s="141" t="s">
        <v>281</v>
      </c>
      <c r="F29" s="141"/>
      <c r="G29" s="141"/>
      <c r="H29" s="36" t="s">
        <v>289</v>
      </c>
      <c r="I29" s="102">
        <v>10</v>
      </c>
      <c r="J29" s="41">
        <f t="shared" si="0"/>
        <v>10</v>
      </c>
      <c r="K29" s="140"/>
      <c r="L29" s="140"/>
      <c r="M29" s="140"/>
    </row>
    <row r="30" spans="2:13" ht="48" customHeight="1" x14ac:dyDescent="0.25">
      <c r="B30" s="113">
        <v>5</v>
      </c>
      <c r="C30" s="140"/>
      <c r="D30" s="140"/>
      <c r="E30" s="141" t="s">
        <v>282</v>
      </c>
      <c r="F30" s="141"/>
      <c r="G30" s="141"/>
      <c r="H30" s="36" t="s">
        <v>289</v>
      </c>
      <c r="I30" s="102">
        <v>86</v>
      </c>
      <c r="J30" s="41">
        <f t="shared" si="0"/>
        <v>86</v>
      </c>
      <c r="K30" s="140"/>
      <c r="L30" s="140"/>
      <c r="M30" s="140"/>
    </row>
    <row r="31" spans="2:13" ht="45.6" customHeight="1" x14ac:dyDescent="0.25">
      <c r="B31" s="113">
        <v>6</v>
      </c>
      <c r="C31" s="140"/>
      <c r="D31" s="140"/>
      <c r="E31" s="141" t="s">
        <v>283</v>
      </c>
      <c r="F31" s="141"/>
      <c r="G31" s="141"/>
      <c r="H31" s="36" t="s">
        <v>289</v>
      </c>
      <c r="I31" s="102">
        <v>146</v>
      </c>
      <c r="J31" s="41">
        <f t="shared" si="0"/>
        <v>146</v>
      </c>
      <c r="K31" s="140"/>
      <c r="L31" s="140"/>
      <c r="M31" s="140"/>
    </row>
    <row r="32" spans="2:13" ht="47.45" customHeight="1" x14ac:dyDescent="0.25">
      <c r="B32" s="113">
        <v>7</v>
      </c>
      <c r="C32" s="140"/>
      <c r="D32" s="140"/>
      <c r="E32" s="141" t="s">
        <v>284</v>
      </c>
      <c r="F32" s="141"/>
      <c r="G32" s="141"/>
      <c r="H32" s="36" t="s">
        <v>289</v>
      </c>
      <c r="I32" s="102">
        <v>4</v>
      </c>
      <c r="J32" s="41">
        <f t="shared" si="0"/>
        <v>4</v>
      </c>
      <c r="K32" s="140"/>
      <c r="L32" s="140"/>
      <c r="M32" s="140"/>
    </row>
    <row r="33" spans="2:13" ht="46.9" customHeight="1" x14ac:dyDescent="0.25">
      <c r="B33" s="113">
        <v>8</v>
      </c>
      <c r="C33" s="140"/>
      <c r="D33" s="140"/>
      <c r="E33" s="141" t="s">
        <v>285</v>
      </c>
      <c r="F33" s="141"/>
      <c r="G33" s="141"/>
      <c r="H33" s="37" t="s">
        <v>290</v>
      </c>
      <c r="I33" s="41">
        <v>18</v>
      </c>
      <c r="J33" s="41">
        <f t="shared" si="0"/>
        <v>18</v>
      </c>
      <c r="K33" s="140"/>
      <c r="L33" s="140"/>
      <c r="M33" s="140"/>
    </row>
    <row r="34" spans="2:13" ht="58.9" customHeight="1" x14ac:dyDescent="0.25">
      <c r="B34" s="113">
        <v>9</v>
      </c>
      <c r="C34" s="140"/>
      <c r="D34" s="140"/>
      <c r="E34" s="141" t="s">
        <v>286</v>
      </c>
      <c r="F34" s="141"/>
      <c r="G34" s="141"/>
      <c r="H34" s="38" t="s">
        <v>290</v>
      </c>
      <c r="I34" s="41">
        <v>24</v>
      </c>
      <c r="J34" s="41">
        <f t="shared" si="0"/>
        <v>24</v>
      </c>
      <c r="K34" s="140"/>
      <c r="L34" s="140"/>
      <c r="M34" s="140"/>
    </row>
    <row r="35" spans="2:13" x14ac:dyDescent="0.25">
      <c r="B35" s="113"/>
      <c r="C35" s="140"/>
      <c r="D35" s="140"/>
      <c r="E35" s="142"/>
      <c r="F35" s="142"/>
      <c r="G35" s="142"/>
      <c r="H35" s="1"/>
      <c r="I35" s="1"/>
      <c r="J35" s="1"/>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E38:H38"/>
    <mergeCell ref="C40:M41"/>
    <mergeCell ref="C35:D35"/>
    <mergeCell ref="E35:G35"/>
    <mergeCell ref="K35:M35"/>
    <mergeCell ref="C36:H36"/>
    <mergeCell ref="J36:M36"/>
    <mergeCell ref="E37:G37"/>
    <mergeCell ref="C33:D33"/>
    <mergeCell ref="E33:G33"/>
    <mergeCell ref="K33:M33"/>
    <mergeCell ref="C34:D34"/>
    <mergeCell ref="E34:G34"/>
    <mergeCell ref="K34:M34"/>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9" priority="1">
      <formula>ISERROR(L11)</formula>
    </cfRule>
  </conditionalFormatting>
  <dataValidations count="13">
    <dataValidation allowBlank="1" showInputMessage="1" showErrorMessage="1" promptTitle=" " sqref="H23:M23" xr:uid="{2DB5FA88-074D-4728-93D5-D69D3C4BA9AA}"/>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CBF12A9F-76C1-40D5-926A-D45E98488222}"/>
    <dataValidation allowBlank="1" showInputMessage="1" showErrorMessage="1" promptTitle="NOMBRE" prompt="Digite el nombre de la persona que autoriza esta solicitud de elementos" sqref="E37:G37" xr:uid="{2253FAD6-048C-4F91-B536-A7042C3565E0}"/>
    <dataValidation allowBlank="1" showInputMessage="1" showErrorMessage="1" promptTitle="CARGO" prompt="digite el cargo de la persona que autoriza la solicitud de bienes. (Director, Subidirector, Coordiandor o Jefe de área." sqref="K37:M37" xr:uid="{C63E12A5-D45E-490E-BD1E-D3D486F74688}"/>
    <dataValidation allowBlank="1" showInputMessage="1" showErrorMessage="1" promptTitle="FIRMA" prompt="Firma de la persona que autoriza la solicitud de bienes." sqref="E38:H38" xr:uid="{E40DE274-21FE-4EF7-8033-75E64D65FC44}"/>
    <dataValidation type="list" allowBlank="1" showInputMessage="1" showErrorMessage="1" sqref="E11:I11" xr:uid="{812F887D-9F2F-4374-9F2E-A5B0711F0235}">
      <formula1>REGIONALES</formula1>
    </dataValidation>
    <dataValidation allowBlank="1" showInputMessage="1" showErrorMessage="1" promptTitle="CÓDIGO SENA" prompt="Si conoce el código del elemento por favo digitelo, en caso contrario deje este espacio en blanco" sqref="C26:D26" xr:uid="{07BD258F-C99A-46B9-8952-09A7447201D9}"/>
    <dataValidation allowBlank="1" showInputMessage="1" showErrorMessage="1" promptTitle="CANTIDAD ENTREGADA" prompt="Espacio diligenciado por el almacensita de cada centro de costo. detalla la cantidad de bienes entregados  al cuentadante.Puede ser inferior a la cantidad solicitada toda vez que las solicitudes se atienen de acuerdo a las existencias en el almacén." sqref="J35" xr:uid="{FEE8AE8B-9A8D-411C-9A65-A627A5431D4E}"/>
    <dataValidation allowBlank="1" showInputMessage="1" showErrorMessage="1" promptTitle="CANTIDAD SOLICITADA" prompt="Digite la cantidad de unidades solicitadas del bien" sqref="I26:I35 J26:J34" xr:uid="{FBF04156-BDD1-44A8-B7DE-754EF76B1A6A}"/>
    <dataValidation allowBlank="1" showInputMessage="1" showErrorMessage="1" promptTitle="UNIDAD DE MEDIDA" prompt="Digite la unidad de medida el elemento solicitado ejemplo: unidad, caja, gramos." sqref="H26:H35" xr:uid="{F7B44579-A85D-44D9-90B8-383D9EF6E9D6}"/>
    <dataValidation allowBlank="1" showInputMessage="1" showErrorMessage="1" promptTitle="OBSERVACIONES " prompt="Digite las observaciones  que considere se deben tener en cuenta relacionadas con el elemento solicitado." sqref="K26:M35" xr:uid="{7ED5A4BC-5C2B-4A5D-B32B-2A140DAB3F34}"/>
    <dataValidation allowBlank="1" showInputMessage="1" showErrorMessage="1" promptTitle="DESCRIPCIÓN DEL BIEN" prompt="Describa de manera clara el nombre del elemento que se esta solicitando y las caracteristicas del mismo si es necesario." sqref="E26:G35" xr:uid="{BFFB679A-CCCA-4695-ACC1-6B3F52632DDC}"/>
    <dataValidation allowBlank="1" showInputMessage="1" showErrorMessage="1" promptTitle="CÓDIGO SENA" prompt="Si conoce el código del elemento por favo digitelo." sqref="C27:D35" xr:uid="{59122076-AB01-494E-A210-FF55FE0E81DF}"/>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D00638C-8BEA-4523-828F-8E60780B5F74}">
          <x14:formula1>
            <xm:f>'datos 2'!$B$38:$B$39</xm:f>
          </x14:formula1>
          <xm:sqref>H22:M22</xm:sqref>
        </x14:dataValidation>
        <x14:dataValidation type="list" allowBlank="1" showInputMessage="1" showErrorMessage="1" xr:uid="{1F39B5E1-0D06-4CA1-A7BF-2CA2D0037000}">
          <x14:formula1>
            <xm:f>'datos 2'!$B$41:$B$42</xm:f>
          </x14:formula1>
          <xm:sqref>H14:K14</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F3E6E-BFC7-4526-ABE2-2023B3BE2B82}">
  <dimension ref="B1:M41"/>
  <sheetViews>
    <sheetView showGridLines="0" view="pageBreakPreview" topLeftCell="B36" zoomScaleNormal="90" zoomScaleSheetLayoutView="100" workbookViewId="0">
      <selection activeCell="B36" sqref="A36:XFD38"/>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105" t="s">
        <v>214</v>
      </c>
      <c r="C15" s="106"/>
      <c r="D15" s="106"/>
      <c r="E15" s="106"/>
      <c r="F15" s="106"/>
      <c r="G15" s="106"/>
      <c r="H15" s="152" t="s">
        <v>320</v>
      </c>
      <c r="I15" s="152"/>
      <c r="J15" s="152"/>
      <c r="K15" s="152"/>
      <c r="L15" s="108" t="s">
        <v>216</v>
      </c>
      <c r="M15" s="107">
        <v>1082773486</v>
      </c>
    </row>
    <row r="16" spans="2:13" ht="13.5" customHeight="1" x14ac:dyDescent="0.25">
      <c r="B16" s="64"/>
      <c r="C16" s="65"/>
      <c r="D16" s="106"/>
      <c r="E16" s="106"/>
      <c r="F16" s="106"/>
      <c r="G16" s="106"/>
      <c r="H16" s="110"/>
      <c r="I16" s="110"/>
      <c r="J16" s="110"/>
      <c r="K16" s="110"/>
      <c r="L16" s="108"/>
      <c r="M16" s="109"/>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103" t="s">
        <v>215</v>
      </c>
      <c r="C18" s="104"/>
      <c r="D18" s="104"/>
      <c r="E18" s="13"/>
      <c r="F18" s="13"/>
      <c r="G18" s="13"/>
      <c r="H18" s="13"/>
      <c r="I18" s="13"/>
      <c r="J18" s="104" t="s">
        <v>216</v>
      </c>
      <c r="K18" s="23"/>
      <c r="L18" s="14"/>
      <c r="M18" s="68"/>
    </row>
    <row r="19" spans="2:13" ht="30" customHeight="1" x14ac:dyDescent="0.25">
      <c r="B19" s="105" t="s">
        <v>215</v>
      </c>
      <c r="C19" s="54"/>
      <c r="D19" s="106"/>
      <c r="E19" s="5"/>
      <c r="F19" s="5"/>
      <c r="G19" s="5"/>
      <c r="H19" s="5"/>
      <c r="I19" s="5"/>
      <c r="J19" s="106" t="s">
        <v>216</v>
      </c>
      <c r="K19" s="54"/>
      <c r="L19" s="6"/>
      <c r="M19" s="69"/>
    </row>
    <row r="20" spans="2:13" ht="30" customHeight="1" x14ac:dyDescent="0.25">
      <c r="B20" s="105" t="s">
        <v>215</v>
      </c>
      <c r="C20" s="54"/>
      <c r="D20" s="106"/>
      <c r="E20" s="5"/>
      <c r="F20" s="5"/>
      <c r="G20" s="5"/>
      <c r="H20" s="5"/>
      <c r="I20" s="5"/>
      <c r="J20" s="106"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106"/>
      <c r="G22" s="106"/>
      <c r="H22" s="146" t="s">
        <v>209</v>
      </c>
      <c r="I22" s="146"/>
      <c r="J22" s="146"/>
      <c r="K22" s="146"/>
      <c r="L22" s="146"/>
      <c r="M22" s="147"/>
    </row>
    <row r="23" spans="2:13" ht="30" customHeight="1" x14ac:dyDescent="0.25">
      <c r="B23" s="46" t="s">
        <v>7</v>
      </c>
      <c r="C23" s="47"/>
      <c r="D23" s="47"/>
      <c r="E23" s="47"/>
      <c r="F23" s="47"/>
      <c r="G23" s="47"/>
      <c r="H23" s="134" t="s">
        <v>309</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112" t="s">
        <v>2</v>
      </c>
      <c r="C25" s="156" t="s">
        <v>8</v>
      </c>
      <c r="D25" s="156"/>
      <c r="E25" s="156" t="s">
        <v>4</v>
      </c>
      <c r="F25" s="156"/>
      <c r="G25" s="156"/>
      <c r="H25" s="111" t="s">
        <v>5</v>
      </c>
      <c r="I25" s="111" t="s">
        <v>206</v>
      </c>
      <c r="J25" s="111" t="s">
        <v>207</v>
      </c>
      <c r="K25" s="157" t="s">
        <v>3</v>
      </c>
      <c r="L25" s="157"/>
      <c r="M25" s="157"/>
    </row>
    <row r="26" spans="2:13" ht="49.9" customHeight="1" x14ac:dyDescent="0.25">
      <c r="B26" s="113">
        <v>1</v>
      </c>
      <c r="C26" s="140"/>
      <c r="D26" s="140"/>
      <c r="E26" s="145" t="s">
        <v>278</v>
      </c>
      <c r="F26" s="145"/>
      <c r="G26" s="145"/>
      <c r="H26" s="36" t="s">
        <v>289</v>
      </c>
      <c r="I26" s="101">
        <v>18</v>
      </c>
      <c r="J26" s="41">
        <f>+I26</f>
        <v>18</v>
      </c>
      <c r="K26" s="140"/>
      <c r="L26" s="140"/>
      <c r="M26" s="140"/>
    </row>
    <row r="27" spans="2:13" ht="33" customHeight="1" x14ac:dyDescent="0.25">
      <c r="B27" s="113">
        <v>2</v>
      </c>
      <c r="C27" s="140"/>
      <c r="D27" s="140"/>
      <c r="E27" s="141" t="s">
        <v>279</v>
      </c>
      <c r="F27" s="141"/>
      <c r="G27" s="141"/>
      <c r="H27" s="36" t="s">
        <v>289</v>
      </c>
      <c r="I27" s="102">
        <v>127</v>
      </c>
      <c r="J27" s="41">
        <f t="shared" ref="J27:J35" si="0">+I27</f>
        <v>127</v>
      </c>
      <c r="K27" s="140"/>
      <c r="L27" s="140"/>
      <c r="M27" s="140"/>
    </row>
    <row r="28" spans="2:13" ht="33" customHeight="1" x14ac:dyDescent="0.25">
      <c r="B28" s="113">
        <v>3</v>
      </c>
      <c r="C28" s="140"/>
      <c r="D28" s="140"/>
      <c r="E28" s="141" t="s">
        <v>280</v>
      </c>
      <c r="F28" s="141"/>
      <c r="G28" s="141"/>
      <c r="H28" s="36" t="s">
        <v>289</v>
      </c>
      <c r="I28" s="102">
        <v>6</v>
      </c>
      <c r="J28" s="41">
        <f t="shared" si="0"/>
        <v>6</v>
      </c>
      <c r="K28" s="140"/>
      <c r="L28" s="140"/>
      <c r="M28" s="140"/>
    </row>
    <row r="29" spans="2:13" ht="70.150000000000006" customHeight="1" x14ac:dyDescent="0.25">
      <c r="B29" s="113">
        <v>4</v>
      </c>
      <c r="C29" s="140"/>
      <c r="D29" s="140"/>
      <c r="E29" s="141" t="s">
        <v>281</v>
      </c>
      <c r="F29" s="141"/>
      <c r="G29" s="141"/>
      <c r="H29" s="36" t="s">
        <v>289</v>
      </c>
      <c r="I29" s="102">
        <v>10</v>
      </c>
      <c r="J29" s="41">
        <f t="shared" si="0"/>
        <v>10</v>
      </c>
      <c r="K29" s="140"/>
      <c r="L29" s="140"/>
      <c r="M29" s="140"/>
    </row>
    <row r="30" spans="2:13" ht="48" customHeight="1" x14ac:dyDescent="0.25">
      <c r="B30" s="113">
        <v>5</v>
      </c>
      <c r="C30" s="140"/>
      <c r="D30" s="140"/>
      <c r="E30" s="141" t="s">
        <v>282</v>
      </c>
      <c r="F30" s="141"/>
      <c r="G30" s="141"/>
      <c r="H30" s="36" t="s">
        <v>289</v>
      </c>
      <c r="I30" s="102">
        <v>79</v>
      </c>
      <c r="J30" s="41">
        <f t="shared" si="0"/>
        <v>79</v>
      </c>
      <c r="K30" s="140"/>
      <c r="L30" s="140"/>
      <c r="M30" s="140"/>
    </row>
    <row r="31" spans="2:13" ht="45.6" customHeight="1" x14ac:dyDescent="0.25">
      <c r="B31" s="113">
        <v>6</v>
      </c>
      <c r="C31" s="140"/>
      <c r="D31" s="140"/>
      <c r="E31" s="141" t="s">
        <v>283</v>
      </c>
      <c r="F31" s="141"/>
      <c r="G31" s="141"/>
      <c r="H31" s="36" t="s">
        <v>289</v>
      </c>
      <c r="I31" s="102">
        <v>137</v>
      </c>
      <c r="J31" s="41">
        <f t="shared" si="0"/>
        <v>137</v>
      </c>
      <c r="K31" s="140"/>
      <c r="L31" s="140"/>
      <c r="M31" s="140"/>
    </row>
    <row r="32" spans="2:13" ht="47.45" customHeight="1" x14ac:dyDescent="0.25">
      <c r="B32" s="113">
        <v>7</v>
      </c>
      <c r="C32" s="140"/>
      <c r="D32" s="140"/>
      <c r="E32" s="141" t="s">
        <v>284</v>
      </c>
      <c r="F32" s="141"/>
      <c r="G32" s="141"/>
      <c r="H32" s="36" t="s">
        <v>289</v>
      </c>
      <c r="I32" s="102">
        <v>4</v>
      </c>
      <c r="J32" s="41">
        <f t="shared" si="0"/>
        <v>4</v>
      </c>
      <c r="K32" s="140"/>
      <c r="L32" s="140"/>
      <c r="M32" s="140"/>
    </row>
    <row r="33" spans="2:13" ht="46.9" customHeight="1" x14ac:dyDescent="0.25">
      <c r="B33" s="113">
        <v>8</v>
      </c>
      <c r="C33" s="140"/>
      <c r="D33" s="140"/>
      <c r="E33" s="141" t="s">
        <v>285</v>
      </c>
      <c r="F33" s="141"/>
      <c r="G33" s="141"/>
      <c r="H33" s="37" t="s">
        <v>290</v>
      </c>
      <c r="I33" s="41">
        <v>18</v>
      </c>
      <c r="J33" s="41">
        <f t="shared" si="0"/>
        <v>18</v>
      </c>
      <c r="K33" s="140"/>
      <c r="L33" s="140"/>
      <c r="M33" s="140"/>
    </row>
    <row r="34" spans="2:13" ht="58.9" customHeight="1" x14ac:dyDescent="0.25">
      <c r="B34" s="113">
        <v>9</v>
      </c>
      <c r="C34" s="140"/>
      <c r="D34" s="140"/>
      <c r="E34" s="141" t="s">
        <v>286</v>
      </c>
      <c r="F34" s="141"/>
      <c r="G34" s="141"/>
      <c r="H34" s="38" t="s">
        <v>290</v>
      </c>
      <c r="I34" s="41">
        <v>24</v>
      </c>
      <c r="J34" s="41">
        <f t="shared" si="0"/>
        <v>24</v>
      </c>
      <c r="K34" s="140"/>
      <c r="L34" s="140"/>
      <c r="M34" s="140"/>
    </row>
    <row r="35" spans="2:13" ht="116.45" customHeight="1" x14ac:dyDescent="0.25">
      <c r="B35" s="113"/>
      <c r="C35" s="140"/>
      <c r="D35" s="140"/>
      <c r="E35" s="141" t="s">
        <v>287</v>
      </c>
      <c r="F35" s="141"/>
      <c r="G35" s="141"/>
      <c r="H35" s="39" t="s">
        <v>290</v>
      </c>
      <c r="I35" s="41">
        <v>6</v>
      </c>
      <c r="J35" s="41">
        <f t="shared" si="0"/>
        <v>6</v>
      </c>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E38:H38"/>
    <mergeCell ref="C40:M41"/>
    <mergeCell ref="C35:D35"/>
    <mergeCell ref="E35:G35"/>
    <mergeCell ref="K35:M35"/>
    <mergeCell ref="C36:H36"/>
    <mergeCell ref="J36:M36"/>
    <mergeCell ref="E37:G37"/>
    <mergeCell ref="C33:D33"/>
    <mergeCell ref="E33:G33"/>
    <mergeCell ref="K33:M33"/>
    <mergeCell ref="C34:D34"/>
    <mergeCell ref="E34:G34"/>
    <mergeCell ref="K34:M34"/>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8" priority="1">
      <formula>ISERROR(L11)</formula>
    </cfRule>
  </conditionalFormatting>
  <dataValidations count="12">
    <dataValidation allowBlank="1" showInputMessage="1" showErrorMessage="1" promptTitle="CÓDIGO SENA" prompt="Si conoce el código del elemento por favo digitelo." sqref="C27:D35" xr:uid="{8604D477-655A-40A2-B2BB-4EDBF36742EF}"/>
    <dataValidation allowBlank="1" showInputMessage="1" showErrorMessage="1" promptTitle="DESCRIPCIÓN DEL BIEN" prompt="Describa de manera clara el nombre del elemento que se esta solicitando y las caracteristicas del mismo si es necesario." sqref="E26:G35" xr:uid="{404011BE-E61F-4F47-8084-3BC297FBF1F1}"/>
    <dataValidation allowBlank="1" showInputMessage="1" showErrorMessage="1" promptTitle="OBSERVACIONES " prompt="Digite las observaciones  que considere se deben tener en cuenta relacionadas con el elemento solicitado." sqref="K26:M35" xr:uid="{AA3835B9-4CDA-450C-A251-A48E56CD14FF}"/>
    <dataValidation allowBlank="1" showInputMessage="1" showErrorMessage="1" promptTitle="UNIDAD DE MEDIDA" prompt="Digite la unidad de medida el elemento solicitado ejemplo: unidad, caja, gramos." sqref="H26:H35" xr:uid="{5F43BC42-7443-4C80-B8A7-35A00338CC43}"/>
    <dataValidation allowBlank="1" showInputMessage="1" showErrorMessage="1" promptTitle="CANTIDAD SOLICITADA" prompt="Digite la cantidad de unidades solicitadas del bien" sqref="I26:J35" xr:uid="{62D9414E-CD55-43DD-9018-9716350A5AE6}"/>
    <dataValidation allowBlank="1" showInputMessage="1" showErrorMessage="1" promptTitle="CÓDIGO SENA" prompt="Si conoce el código del elemento por favo digitelo, en caso contrario deje este espacio en blanco" sqref="C26:D26" xr:uid="{787C109C-8167-4578-A546-4C466907E956}"/>
    <dataValidation type="list" allowBlank="1" showInputMessage="1" showErrorMessage="1" sqref="E11:I11" xr:uid="{A9CA97A0-3134-40E0-A7B8-EC205219D455}">
      <formula1>REGIONALES</formula1>
    </dataValidation>
    <dataValidation allowBlank="1" showInputMessage="1" showErrorMessage="1" promptTitle="FIRMA" prompt="Firma de la persona que autoriza la solicitud de bienes." sqref="E38:H38" xr:uid="{2DFD464C-5386-4034-A08A-552030EF866C}"/>
    <dataValidation allowBlank="1" showInputMessage="1" showErrorMessage="1" promptTitle="CARGO" prompt="digite el cargo de la persona que autoriza la solicitud de bienes. (Director, Subidirector, Coordiandor o Jefe de área." sqref="K37:M37" xr:uid="{F73236D3-31D0-48AB-992D-88F9A0DFF62C}"/>
    <dataValidation allowBlank="1" showInputMessage="1" showErrorMessage="1" promptTitle="NOMBRE" prompt="Digite el nombre de la persona que autoriza esta solicitud de elementos" sqref="E37:G37" xr:uid="{4D8D1DE7-8E16-4257-86A5-7A75C4E16E43}"/>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1D722674-DFFC-4F1B-A6D1-A5508526CB90}"/>
    <dataValidation allowBlank="1" showInputMessage="1" showErrorMessage="1" promptTitle=" " sqref="H23:M23" xr:uid="{546191BE-68D8-424B-9C24-65862B8E648C}"/>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85F18E7-88B3-44C2-895A-5242AAF40D79}">
          <x14:formula1>
            <xm:f>'datos 2'!$B$41:$B$42</xm:f>
          </x14:formula1>
          <xm:sqref>H14:K14</xm:sqref>
        </x14:dataValidation>
        <x14:dataValidation type="list" allowBlank="1" showInputMessage="1" showErrorMessage="1" xr:uid="{307EE08D-2FDB-49B0-9C3B-959FED67EA46}">
          <x14:formula1>
            <xm:f>'datos 2'!$B$38:$B$39</xm:f>
          </x14:formula1>
          <xm:sqref>H22:M22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B21B77-7839-46AA-82F2-FBB22F3D8A6F}">
  <dimension ref="B1:M41"/>
  <sheetViews>
    <sheetView showGridLines="0" view="pageBreakPreview" topLeftCell="B36" zoomScaleNormal="90" zoomScaleSheetLayoutView="100" workbookViewId="0">
      <selection activeCell="B36" sqref="A36:XFD38"/>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105" t="s">
        <v>214</v>
      </c>
      <c r="C15" s="106"/>
      <c r="D15" s="106"/>
      <c r="E15" s="106"/>
      <c r="F15" s="106"/>
      <c r="G15" s="106"/>
      <c r="H15" s="152" t="s">
        <v>291</v>
      </c>
      <c r="I15" s="152"/>
      <c r="J15" s="152"/>
      <c r="K15" s="152"/>
      <c r="L15" s="108" t="s">
        <v>216</v>
      </c>
      <c r="M15" s="107">
        <v>1077858481</v>
      </c>
    </row>
    <row r="16" spans="2:13" ht="13.5" customHeight="1" x14ac:dyDescent="0.25">
      <c r="B16" s="64"/>
      <c r="C16" s="65"/>
      <c r="D16" s="106"/>
      <c r="E16" s="106"/>
      <c r="F16" s="106"/>
      <c r="G16" s="106"/>
      <c r="H16" s="110"/>
      <c r="I16" s="110"/>
      <c r="J16" s="110"/>
      <c r="K16" s="110"/>
      <c r="L16" s="108"/>
      <c r="M16" s="109"/>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103" t="s">
        <v>215</v>
      </c>
      <c r="C18" s="104"/>
      <c r="D18" s="104"/>
      <c r="E18" s="13"/>
      <c r="F18" s="13"/>
      <c r="G18" s="13"/>
      <c r="H18" s="13"/>
      <c r="I18" s="13"/>
      <c r="J18" s="104" t="s">
        <v>216</v>
      </c>
      <c r="K18" s="23"/>
      <c r="L18" s="14"/>
      <c r="M18" s="68"/>
    </row>
    <row r="19" spans="2:13" ht="30" customHeight="1" x14ac:dyDescent="0.25">
      <c r="B19" s="105" t="s">
        <v>215</v>
      </c>
      <c r="C19" s="54"/>
      <c r="D19" s="106"/>
      <c r="E19" s="5"/>
      <c r="F19" s="5"/>
      <c r="G19" s="5"/>
      <c r="H19" s="5"/>
      <c r="I19" s="5"/>
      <c r="J19" s="106" t="s">
        <v>216</v>
      </c>
      <c r="K19" s="54"/>
      <c r="L19" s="6"/>
      <c r="M19" s="69"/>
    </row>
    <row r="20" spans="2:13" ht="30" customHeight="1" x14ac:dyDescent="0.25">
      <c r="B20" s="105" t="s">
        <v>215</v>
      </c>
      <c r="C20" s="54"/>
      <c r="D20" s="106"/>
      <c r="E20" s="5"/>
      <c r="F20" s="5"/>
      <c r="G20" s="5"/>
      <c r="H20" s="5"/>
      <c r="I20" s="5"/>
      <c r="J20" s="106"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106"/>
      <c r="G22" s="106"/>
      <c r="H22" s="146" t="s">
        <v>209</v>
      </c>
      <c r="I22" s="146"/>
      <c r="J22" s="146"/>
      <c r="K22" s="146"/>
      <c r="L22" s="146"/>
      <c r="M22" s="147"/>
    </row>
    <row r="23" spans="2:13" ht="30" customHeight="1" x14ac:dyDescent="0.25">
      <c r="B23" s="46" t="s">
        <v>7</v>
      </c>
      <c r="C23" s="47"/>
      <c r="D23" s="47"/>
      <c r="E23" s="47"/>
      <c r="F23" s="47"/>
      <c r="G23" s="47"/>
      <c r="H23" s="134" t="s">
        <v>308</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112" t="s">
        <v>2</v>
      </c>
      <c r="C25" s="156" t="s">
        <v>8</v>
      </c>
      <c r="D25" s="156"/>
      <c r="E25" s="156" t="s">
        <v>4</v>
      </c>
      <c r="F25" s="156"/>
      <c r="G25" s="156"/>
      <c r="H25" s="111" t="s">
        <v>5</v>
      </c>
      <c r="I25" s="111" t="s">
        <v>206</v>
      </c>
      <c r="J25" s="111" t="s">
        <v>207</v>
      </c>
      <c r="K25" s="157" t="s">
        <v>3</v>
      </c>
      <c r="L25" s="157"/>
      <c r="M25" s="157"/>
    </row>
    <row r="26" spans="2:13" ht="49.9" customHeight="1" x14ac:dyDescent="0.25">
      <c r="B26" s="113">
        <v>1</v>
      </c>
      <c r="C26" s="140"/>
      <c r="D26" s="140"/>
      <c r="E26" s="145" t="s">
        <v>278</v>
      </c>
      <c r="F26" s="145"/>
      <c r="G26" s="145"/>
      <c r="H26" s="36" t="s">
        <v>289</v>
      </c>
      <c r="I26" s="101">
        <v>18</v>
      </c>
      <c r="J26" s="41">
        <f>+I26</f>
        <v>18</v>
      </c>
      <c r="K26" s="140"/>
      <c r="L26" s="140"/>
      <c r="M26" s="140"/>
    </row>
    <row r="27" spans="2:13" ht="33" customHeight="1" x14ac:dyDescent="0.25">
      <c r="B27" s="113">
        <v>2</v>
      </c>
      <c r="C27" s="140"/>
      <c r="D27" s="140"/>
      <c r="E27" s="141" t="s">
        <v>279</v>
      </c>
      <c r="F27" s="141"/>
      <c r="G27" s="141"/>
      <c r="H27" s="36" t="s">
        <v>289</v>
      </c>
      <c r="I27" s="102">
        <v>136</v>
      </c>
      <c r="J27" s="41">
        <f t="shared" ref="J27:J35" si="0">+I27</f>
        <v>136</v>
      </c>
      <c r="K27" s="140"/>
      <c r="L27" s="140"/>
      <c r="M27" s="140"/>
    </row>
    <row r="28" spans="2:13" ht="33" customHeight="1" x14ac:dyDescent="0.25">
      <c r="B28" s="113">
        <v>3</v>
      </c>
      <c r="C28" s="140"/>
      <c r="D28" s="140"/>
      <c r="E28" s="141" t="s">
        <v>280</v>
      </c>
      <c r="F28" s="141"/>
      <c r="G28" s="141"/>
      <c r="H28" s="36" t="s">
        <v>289</v>
      </c>
      <c r="I28" s="102">
        <v>6</v>
      </c>
      <c r="J28" s="41">
        <f t="shared" si="0"/>
        <v>6</v>
      </c>
      <c r="K28" s="140"/>
      <c r="L28" s="140"/>
      <c r="M28" s="140"/>
    </row>
    <row r="29" spans="2:13" ht="70.150000000000006" customHeight="1" x14ac:dyDescent="0.25">
      <c r="B29" s="113">
        <v>4</v>
      </c>
      <c r="C29" s="140"/>
      <c r="D29" s="140"/>
      <c r="E29" s="141" t="s">
        <v>281</v>
      </c>
      <c r="F29" s="141"/>
      <c r="G29" s="141"/>
      <c r="H29" s="36" t="s">
        <v>289</v>
      </c>
      <c r="I29" s="102">
        <v>10</v>
      </c>
      <c r="J29" s="41">
        <f t="shared" si="0"/>
        <v>10</v>
      </c>
      <c r="K29" s="140"/>
      <c r="L29" s="140"/>
      <c r="M29" s="140"/>
    </row>
    <row r="30" spans="2:13" ht="48" customHeight="1" x14ac:dyDescent="0.25">
      <c r="B30" s="113">
        <v>5</v>
      </c>
      <c r="C30" s="140"/>
      <c r="D30" s="140"/>
      <c r="E30" s="141" t="s">
        <v>282</v>
      </c>
      <c r="F30" s="141"/>
      <c r="G30" s="141"/>
      <c r="H30" s="36" t="s">
        <v>289</v>
      </c>
      <c r="I30" s="102">
        <v>80</v>
      </c>
      <c r="J30" s="41">
        <f t="shared" si="0"/>
        <v>80</v>
      </c>
      <c r="K30" s="140"/>
      <c r="L30" s="140"/>
      <c r="M30" s="140"/>
    </row>
    <row r="31" spans="2:13" ht="45.6" customHeight="1" x14ac:dyDescent="0.25">
      <c r="B31" s="113">
        <v>6</v>
      </c>
      <c r="C31" s="140"/>
      <c r="D31" s="140"/>
      <c r="E31" s="141" t="s">
        <v>283</v>
      </c>
      <c r="F31" s="141"/>
      <c r="G31" s="141"/>
      <c r="H31" s="36" t="s">
        <v>289</v>
      </c>
      <c r="I31" s="102">
        <v>120</v>
      </c>
      <c r="J31" s="41">
        <f t="shared" si="0"/>
        <v>120</v>
      </c>
      <c r="K31" s="140"/>
      <c r="L31" s="140"/>
      <c r="M31" s="140"/>
    </row>
    <row r="32" spans="2:13" ht="47.45" customHeight="1" x14ac:dyDescent="0.25">
      <c r="B32" s="113">
        <v>7</v>
      </c>
      <c r="C32" s="140"/>
      <c r="D32" s="140"/>
      <c r="E32" s="141" t="s">
        <v>284</v>
      </c>
      <c r="F32" s="141"/>
      <c r="G32" s="141"/>
      <c r="H32" s="36" t="s">
        <v>289</v>
      </c>
      <c r="I32" s="102">
        <v>4</v>
      </c>
      <c r="J32" s="41">
        <f t="shared" si="0"/>
        <v>4</v>
      </c>
      <c r="K32" s="140"/>
      <c r="L32" s="140"/>
      <c r="M32" s="140"/>
    </row>
    <row r="33" spans="2:13" ht="46.9" customHeight="1" x14ac:dyDescent="0.25">
      <c r="B33" s="113">
        <v>8</v>
      </c>
      <c r="C33" s="140"/>
      <c r="D33" s="140"/>
      <c r="E33" s="141" t="s">
        <v>285</v>
      </c>
      <c r="F33" s="141"/>
      <c r="G33" s="141"/>
      <c r="H33" s="37" t="s">
        <v>290</v>
      </c>
      <c r="I33" s="41">
        <v>18</v>
      </c>
      <c r="J33" s="41">
        <f t="shared" si="0"/>
        <v>18</v>
      </c>
      <c r="K33" s="140"/>
      <c r="L33" s="140"/>
      <c r="M33" s="140"/>
    </row>
    <row r="34" spans="2:13" ht="58.9" customHeight="1" x14ac:dyDescent="0.25">
      <c r="B34" s="113">
        <v>9</v>
      </c>
      <c r="C34" s="140"/>
      <c r="D34" s="140"/>
      <c r="E34" s="141" t="s">
        <v>286</v>
      </c>
      <c r="F34" s="141"/>
      <c r="G34" s="141"/>
      <c r="H34" s="38" t="s">
        <v>290</v>
      </c>
      <c r="I34" s="41">
        <v>24</v>
      </c>
      <c r="J34" s="41">
        <f t="shared" si="0"/>
        <v>24</v>
      </c>
      <c r="K34" s="140"/>
      <c r="L34" s="140"/>
      <c r="M34" s="140"/>
    </row>
    <row r="35" spans="2:13" ht="116.45" customHeight="1" x14ac:dyDescent="0.25">
      <c r="B35" s="113"/>
      <c r="C35" s="140"/>
      <c r="D35" s="140"/>
      <c r="E35" s="141" t="s">
        <v>287</v>
      </c>
      <c r="F35" s="141"/>
      <c r="G35" s="141"/>
      <c r="H35" s="39" t="s">
        <v>290</v>
      </c>
      <c r="I35" s="41">
        <v>6</v>
      </c>
      <c r="J35" s="41">
        <f t="shared" si="0"/>
        <v>6</v>
      </c>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E38:H38"/>
    <mergeCell ref="C40:M41"/>
    <mergeCell ref="C35:D35"/>
    <mergeCell ref="E35:G35"/>
    <mergeCell ref="K35:M35"/>
    <mergeCell ref="C36:H36"/>
    <mergeCell ref="J36:M36"/>
    <mergeCell ref="E37:G37"/>
    <mergeCell ref="C33:D33"/>
    <mergeCell ref="E33:G33"/>
    <mergeCell ref="K33:M33"/>
    <mergeCell ref="C34:D34"/>
    <mergeCell ref="E34:G34"/>
    <mergeCell ref="K34:M34"/>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7" priority="1">
      <formula>ISERROR(L11)</formula>
    </cfRule>
  </conditionalFormatting>
  <dataValidations count="12">
    <dataValidation allowBlank="1" showInputMessage="1" showErrorMessage="1" promptTitle=" " sqref="H23:M23" xr:uid="{2F6922CF-E537-493F-BCA6-E516FE82F4D2}"/>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F1C83750-29FE-421D-9293-A44D971B758D}"/>
    <dataValidation allowBlank="1" showInputMessage="1" showErrorMessage="1" promptTitle="NOMBRE" prompt="Digite el nombre de la persona que autoriza esta solicitud de elementos" sqref="E37:G37" xr:uid="{6109A04F-2D72-495E-B1FB-6782A8EDD178}"/>
    <dataValidation allowBlank="1" showInputMessage="1" showErrorMessage="1" promptTitle="CARGO" prompt="digite el cargo de la persona que autoriza la solicitud de bienes. (Director, Subidirector, Coordiandor o Jefe de área." sqref="K37:M37" xr:uid="{810C1EE6-79A1-4AD0-901B-CFC4C49026B0}"/>
    <dataValidation allowBlank="1" showInputMessage="1" showErrorMessage="1" promptTitle="FIRMA" prompt="Firma de la persona que autoriza la solicitud de bienes." sqref="E38:H38" xr:uid="{D1DE6A0C-BAF4-4FFB-BAE7-FC91E2D54D0D}"/>
    <dataValidation type="list" allowBlank="1" showInputMessage="1" showErrorMessage="1" sqref="E11:I11" xr:uid="{0B2D69EE-2A6D-44BA-B82B-700EA66410EA}">
      <formula1>REGIONALES</formula1>
    </dataValidation>
    <dataValidation allowBlank="1" showInputMessage="1" showErrorMessage="1" promptTitle="CÓDIGO SENA" prompt="Si conoce el código del elemento por favo digitelo, en caso contrario deje este espacio en blanco" sqref="C26:D26" xr:uid="{B584F1DA-CF1D-4684-9335-A5EBA78897BD}"/>
    <dataValidation allowBlank="1" showInputMessage="1" showErrorMessage="1" promptTitle="CANTIDAD SOLICITADA" prompt="Digite la cantidad de unidades solicitadas del bien" sqref="I26:J35" xr:uid="{72DFFAF0-235C-45B5-8C7F-E12D283E4D20}"/>
    <dataValidation allowBlank="1" showInputMessage="1" showErrorMessage="1" promptTitle="UNIDAD DE MEDIDA" prompt="Digite la unidad de medida el elemento solicitado ejemplo: unidad, caja, gramos." sqref="H26:H35" xr:uid="{37E41482-A65F-49DC-937E-44A91313F59A}"/>
    <dataValidation allowBlank="1" showInputMessage="1" showErrorMessage="1" promptTitle="OBSERVACIONES " prompt="Digite las observaciones  que considere se deben tener en cuenta relacionadas con el elemento solicitado." sqref="K26:M35" xr:uid="{B58F3A2A-C8D0-465C-9CCF-DF77C5C1444B}"/>
    <dataValidation allowBlank="1" showInputMessage="1" showErrorMessage="1" promptTitle="DESCRIPCIÓN DEL BIEN" prompt="Describa de manera clara el nombre del elemento que se esta solicitando y las caracteristicas del mismo si es necesario." sqref="E26:G35" xr:uid="{26378683-660A-4808-92E9-9F70953BFECC}"/>
    <dataValidation allowBlank="1" showInputMessage="1" showErrorMessage="1" promptTitle="CÓDIGO SENA" prompt="Si conoce el código del elemento por favo digitelo." sqref="C27:D35" xr:uid="{6B88A620-956C-4366-A487-EA99009B26E5}"/>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91FB9E04-A978-4B1F-BB09-9E9F03A7F09A}">
          <x14:formula1>
            <xm:f>'datos 2'!$B$38:$B$39</xm:f>
          </x14:formula1>
          <xm:sqref>H22:M22</xm:sqref>
        </x14:dataValidation>
        <x14:dataValidation type="list" allowBlank="1" showInputMessage="1" showErrorMessage="1" xr:uid="{0DB399D8-6FBB-4482-B6BD-BCB345543626}">
          <x14:formula1>
            <xm:f>'datos 2'!$B$41:$B$42</xm:f>
          </x14:formula1>
          <xm:sqref>H14:K14</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AFE41-70EB-43D7-A72D-4B802C9967FF}">
  <dimension ref="B1:M41"/>
  <sheetViews>
    <sheetView showGridLines="0" view="pageBreakPreview" topLeftCell="B36" zoomScaleNormal="90" zoomScaleSheetLayoutView="100" workbookViewId="0">
      <selection activeCell="B36" sqref="A36:XFD38"/>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105" t="s">
        <v>214</v>
      </c>
      <c r="C15" s="106"/>
      <c r="D15" s="106"/>
      <c r="E15" s="106"/>
      <c r="F15" s="106"/>
      <c r="G15" s="106"/>
      <c r="H15" s="152" t="s">
        <v>298</v>
      </c>
      <c r="I15" s="152"/>
      <c r="J15" s="152"/>
      <c r="K15" s="152"/>
      <c r="L15" s="108" t="s">
        <v>216</v>
      </c>
      <c r="M15" s="107"/>
    </row>
    <row r="16" spans="2:13" ht="13.5" customHeight="1" x14ac:dyDescent="0.25">
      <c r="B16" s="64"/>
      <c r="C16" s="65"/>
      <c r="D16" s="106"/>
      <c r="E16" s="106"/>
      <c r="F16" s="106"/>
      <c r="G16" s="106"/>
      <c r="H16" s="110"/>
      <c r="I16" s="110"/>
      <c r="J16" s="110"/>
      <c r="K16" s="110"/>
      <c r="L16" s="108"/>
      <c r="M16" s="109"/>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103" t="s">
        <v>215</v>
      </c>
      <c r="C18" s="104"/>
      <c r="D18" s="104"/>
      <c r="E18" s="13"/>
      <c r="F18" s="13"/>
      <c r="G18" s="13"/>
      <c r="H18" s="13"/>
      <c r="I18" s="13"/>
      <c r="J18" s="104" t="s">
        <v>216</v>
      </c>
      <c r="K18" s="23"/>
      <c r="L18" s="14"/>
      <c r="M18" s="68"/>
    </row>
    <row r="19" spans="2:13" ht="30" customHeight="1" x14ac:dyDescent="0.25">
      <c r="B19" s="105" t="s">
        <v>215</v>
      </c>
      <c r="C19" s="54"/>
      <c r="D19" s="106"/>
      <c r="E19" s="5"/>
      <c r="F19" s="5"/>
      <c r="G19" s="5"/>
      <c r="H19" s="5"/>
      <c r="I19" s="5"/>
      <c r="J19" s="106" t="s">
        <v>216</v>
      </c>
      <c r="K19" s="54"/>
      <c r="L19" s="6"/>
      <c r="M19" s="69"/>
    </row>
    <row r="20" spans="2:13" ht="30" customHeight="1" x14ac:dyDescent="0.25">
      <c r="B20" s="105" t="s">
        <v>215</v>
      </c>
      <c r="C20" s="54"/>
      <c r="D20" s="106"/>
      <c r="E20" s="5"/>
      <c r="F20" s="5"/>
      <c r="G20" s="5"/>
      <c r="H20" s="5"/>
      <c r="I20" s="5"/>
      <c r="J20" s="106"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106"/>
      <c r="G22" s="106"/>
      <c r="H22" s="146" t="s">
        <v>209</v>
      </c>
      <c r="I22" s="146"/>
      <c r="J22" s="146"/>
      <c r="K22" s="146"/>
      <c r="L22" s="146"/>
      <c r="M22" s="147"/>
    </row>
    <row r="23" spans="2:13" ht="30" customHeight="1" x14ac:dyDescent="0.25">
      <c r="B23" s="46" t="s">
        <v>7</v>
      </c>
      <c r="C23" s="47"/>
      <c r="D23" s="47"/>
      <c r="E23" s="47"/>
      <c r="F23" s="47"/>
      <c r="G23" s="47"/>
      <c r="H23" s="134" t="s">
        <v>313</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112" t="s">
        <v>2</v>
      </c>
      <c r="C25" s="156" t="s">
        <v>8</v>
      </c>
      <c r="D25" s="156"/>
      <c r="E25" s="156" t="s">
        <v>4</v>
      </c>
      <c r="F25" s="156"/>
      <c r="G25" s="156"/>
      <c r="H25" s="111" t="s">
        <v>5</v>
      </c>
      <c r="I25" s="111" t="s">
        <v>206</v>
      </c>
      <c r="J25" s="111" t="s">
        <v>207</v>
      </c>
      <c r="K25" s="157" t="s">
        <v>3</v>
      </c>
      <c r="L25" s="157"/>
      <c r="M25" s="157"/>
    </row>
    <row r="26" spans="2:13" ht="49.9" customHeight="1" x14ac:dyDescent="0.25">
      <c r="B26" s="113">
        <v>1</v>
      </c>
      <c r="C26" s="140"/>
      <c r="D26" s="140"/>
      <c r="E26" s="145" t="s">
        <v>278</v>
      </c>
      <c r="F26" s="145"/>
      <c r="G26" s="145"/>
      <c r="H26" s="36" t="s">
        <v>289</v>
      </c>
      <c r="I26" s="101">
        <v>18</v>
      </c>
      <c r="J26" s="41">
        <f>+I26</f>
        <v>18</v>
      </c>
      <c r="K26" s="140"/>
      <c r="L26" s="140"/>
      <c r="M26" s="140"/>
    </row>
    <row r="27" spans="2:13" ht="33" customHeight="1" x14ac:dyDescent="0.25">
      <c r="B27" s="113">
        <v>2</v>
      </c>
      <c r="C27" s="140"/>
      <c r="D27" s="140"/>
      <c r="E27" s="141" t="s">
        <v>279</v>
      </c>
      <c r="F27" s="141"/>
      <c r="G27" s="141"/>
      <c r="H27" s="36" t="s">
        <v>289</v>
      </c>
      <c r="I27" s="102">
        <v>148</v>
      </c>
      <c r="J27" s="41">
        <f t="shared" ref="J27:J34" si="0">+I27</f>
        <v>148</v>
      </c>
      <c r="K27" s="140"/>
      <c r="L27" s="140"/>
      <c r="M27" s="140"/>
    </row>
    <row r="28" spans="2:13" ht="33" customHeight="1" x14ac:dyDescent="0.25">
      <c r="B28" s="113">
        <v>3</v>
      </c>
      <c r="C28" s="140"/>
      <c r="D28" s="140"/>
      <c r="E28" s="141" t="s">
        <v>280</v>
      </c>
      <c r="F28" s="141"/>
      <c r="G28" s="141"/>
      <c r="H28" s="36" t="s">
        <v>289</v>
      </c>
      <c r="I28" s="102">
        <v>6</v>
      </c>
      <c r="J28" s="41">
        <f t="shared" si="0"/>
        <v>6</v>
      </c>
      <c r="K28" s="140"/>
      <c r="L28" s="140"/>
      <c r="M28" s="140"/>
    </row>
    <row r="29" spans="2:13" ht="70.150000000000006" customHeight="1" x14ac:dyDescent="0.25">
      <c r="B29" s="113">
        <v>4</v>
      </c>
      <c r="C29" s="140"/>
      <c r="D29" s="140"/>
      <c r="E29" s="141" t="s">
        <v>281</v>
      </c>
      <c r="F29" s="141"/>
      <c r="G29" s="141"/>
      <c r="H29" s="36" t="s">
        <v>289</v>
      </c>
      <c r="I29" s="102">
        <v>10</v>
      </c>
      <c r="J29" s="41">
        <f t="shared" si="0"/>
        <v>10</v>
      </c>
      <c r="K29" s="140"/>
      <c r="L29" s="140"/>
      <c r="M29" s="140"/>
    </row>
    <row r="30" spans="2:13" ht="48" customHeight="1" x14ac:dyDescent="0.25">
      <c r="B30" s="113">
        <v>5</v>
      </c>
      <c r="C30" s="140"/>
      <c r="D30" s="140"/>
      <c r="E30" s="141" t="s">
        <v>282</v>
      </c>
      <c r="F30" s="141"/>
      <c r="G30" s="141"/>
      <c r="H30" s="36" t="s">
        <v>289</v>
      </c>
      <c r="I30" s="102">
        <v>81</v>
      </c>
      <c r="J30" s="41">
        <f t="shared" si="0"/>
        <v>81</v>
      </c>
      <c r="K30" s="140"/>
      <c r="L30" s="140"/>
      <c r="M30" s="140"/>
    </row>
    <row r="31" spans="2:13" ht="45.6" customHeight="1" x14ac:dyDescent="0.25">
      <c r="B31" s="113">
        <v>6</v>
      </c>
      <c r="C31" s="140"/>
      <c r="D31" s="140"/>
      <c r="E31" s="141" t="s">
        <v>283</v>
      </c>
      <c r="F31" s="141"/>
      <c r="G31" s="141"/>
      <c r="H31" s="36" t="s">
        <v>289</v>
      </c>
      <c r="I31" s="102">
        <v>129</v>
      </c>
      <c r="J31" s="41">
        <f t="shared" si="0"/>
        <v>129</v>
      </c>
      <c r="K31" s="140"/>
      <c r="L31" s="140"/>
      <c r="M31" s="140"/>
    </row>
    <row r="32" spans="2:13" ht="47.45" customHeight="1" x14ac:dyDescent="0.25">
      <c r="B32" s="113">
        <v>7</v>
      </c>
      <c r="C32" s="140"/>
      <c r="D32" s="140"/>
      <c r="E32" s="141" t="s">
        <v>284</v>
      </c>
      <c r="F32" s="141"/>
      <c r="G32" s="141"/>
      <c r="H32" s="36" t="s">
        <v>289</v>
      </c>
      <c r="I32" s="102">
        <v>4</v>
      </c>
      <c r="J32" s="41">
        <f t="shared" si="0"/>
        <v>4</v>
      </c>
      <c r="K32" s="140"/>
      <c r="L32" s="140"/>
      <c r="M32" s="140"/>
    </row>
    <row r="33" spans="2:13" ht="46.9" customHeight="1" x14ac:dyDescent="0.25">
      <c r="B33" s="113">
        <v>8</v>
      </c>
      <c r="C33" s="140"/>
      <c r="D33" s="140"/>
      <c r="E33" s="141" t="s">
        <v>285</v>
      </c>
      <c r="F33" s="141"/>
      <c r="G33" s="141"/>
      <c r="H33" s="37" t="s">
        <v>290</v>
      </c>
      <c r="I33" s="41">
        <v>18</v>
      </c>
      <c r="J33" s="41">
        <f t="shared" si="0"/>
        <v>18</v>
      </c>
      <c r="K33" s="140"/>
      <c r="L33" s="140"/>
      <c r="M33" s="140"/>
    </row>
    <row r="34" spans="2:13" ht="58.9" customHeight="1" x14ac:dyDescent="0.25">
      <c r="B34" s="113">
        <v>9</v>
      </c>
      <c r="C34" s="140"/>
      <c r="D34" s="140"/>
      <c r="E34" s="141" t="s">
        <v>286</v>
      </c>
      <c r="F34" s="141"/>
      <c r="G34" s="141"/>
      <c r="H34" s="38" t="s">
        <v>290</v>
      </c>
      <c r="I34" s="41">
        <v>24</v>
      </c>
      <c r="J34" s="41">
        <f t="shared" si="0"/>
        <v>24</v>
      </c>
      <c r="K34" s="140"/>
      <c r="L34" s="140"/>
      <c r="M34" s="140"/>
    </row>
    <row r="35" spans="2:13" ht="15.75" x14ac:dyDescent="0.25">
      <c r="B35" s="113"/>
      <c r="C35" s="140"/>
      <c r="D35" s="140"/>
      <c r="E35" s="141"/>
      <c r="F35" s="141"/>
      <c r="G35" s="141"/>
      <c r="H35" s="39"/>
      <c r="I35" s="41"/>
      <c r="J35" s="41"/>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E38:H38"/>
    <mergeCell ref="C40:M41"/>
    <mergeCell ref="C35:D35"/>
    <mergeCell ref="E35:G35"/>
    <mergeCell ref="K35:M35"/>
    <mergeCell ref="C36:H36"/>
    <mergeCell ref="J36:M36"/>
    <mergeCell ref="E37:G37"/>
    <mergeCell ref="C33:D33"/>
    <mergeCell ref="E33:G33"/>
    <mergeCell ref="K33:M33"/>
    <mergeCell ref="C34:D34"/>
    <mergeCell ref="E34:G34"/>
    <mergeCell ref="K34:M34"/>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6" priority="1">
      <formula>ISERROR(L11)</formula>
    </cfRule>
  </conditionalFormatting>
  <dataValidations count="12">
    <dataValidation allowBlank="1" showInputMessage="1" showErrorMessage="1" promptTitle="CÓDIGO SENA" prompt="Si conoce el código del elemento por favo digitelo." sqref="C27:D35" xr:uid="{413DE589-4390-4D09-9EFC-55D590C482C7}"/>
    <dataValidation allowBlank="1" showInputMessage="1" showErrorMessage="1" promptTitle="DESCRIPCIÓN DEL BIEN" prompt="Describa de manera clara el nombre del elemento que se esta solicitando y las caracteristicas del mismo si es necesario." sqref="E26:G35" xr:uid="{430F9B25-3C20-4BA0-B9FC-C5DAA579A9B9}"/>
    <dataValidation allowBlank="1" showInputMessage="1" showErrorMessage="1" promptTitle="OBSERVACIONES " prompt="Digite las observaciones  que considere se deben tener en cuenta relacionadas con el elemento solicitado." sqref="K26:M35" xr:uid="{0F8D2B71-D76E-4B9C-A197-75A6CC3723A8}"/>
    <dataValidation allowBlank="1" showInputMessage="1" showErrorMessage="1" promptTitle="UNIDAD DE MEDIDA" prompt="Digite la unidad de medida el elemento solicitado ejemplo: unidad, caja, gramos." sqref="H26:H35" xr:uid="{90B59AB7-A22F-461D-A347-343CD47A2025}"/>
    <dataValidation allowBlank="1" showInputMessage="1" showErrorMessage="1" promptTitle="CANTIDAD SOLICITADA" prompt="Digite la cantidad de unidades solicitadas del bien" sqref="I26:J35" xr:uid="{F4F800A2-437A-4E02-9317-0A0F869E80C4}"/>
    <dataValidation allowBlank="1" showInputMessage="1" showErrorMessage="1" promptTitle="CÓDIGO SENA" prompt="Si conoce el código del elemento por favo digitelo, en caso contrario deje este espacio en blanco" sqref="C26:D26" xr:uid="{A5003071-95B4-4DBD-BA3B-0FF41C63AAF8}"/>
    <dataValidation type="list" allowBlank="1" showInputMessage="1" showErrorMessage="1" sqref="E11:I11" xr:uid="{440E1256-BCD6-4407-A42A-E24B91808CC6}">
      <formula1>REGIONALES</formula1>
    </dataValidation>
    <dataValidation allowBlank="1" showInputMessage="1" showErrorMessage="1" promptTitle="FIRMA" prompt="Firma de la persona que autoriza la solicitud de bienes." sqref="E38:H38" xr:uid="{E05B0BA3-FA61-4D13-AFB4-5DFD219483FD}"/>
    <dataValidation allowBlank="1" showInputMessage="1" showErrorMessage="1" promptTitle="CARGO" prompt="digite el cargo de la persona que autoriza la solicitud de bienes. (Director, Subidirector, Coordiandor o Jefe de área." sqref="K37:M37" xr:uid="{D7D7BCE6-B684-427F-B9A7-45B76BB9794D}"/>
    <dataValidation allowBlank="1" showInputMessage="1" showErrorMessage="1" promptTitle="NOMBRE" prompt="Digite el nombre de la persona que autoriza esta solicitud de elementos" sqref="E37:G37" xr:uid="{229D010C-2BCB-41C0-907F-D7A316942571}"/>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9B89D62F-B903-4F7B-9C9C-F3D417777492}"/>
    <dataValidation allowBlank="1" showInputMessage="1" showErrorMessage="1" promptTitle=" " sqref="H23:M23" xr:uid="{D3112E66-A32F-496E-918F-60D505398532}"/>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06C606F-9082-4882-B020-A1745A59A84F}">
          <x14:formula1>
            <xm:f>'datos 2'!$B$41:$B$42</xm:f>
          </x14:formula1>
          <xm:sqref>H14:K14</xm:sqref>
        </x14:dataValidation>
        <x14:dataValidation type="list" allowBlank="1" showInputMessage="1" showErrorMessage="1" xr:uid="{28E265F4-D5B2-4E03-A034-AD7D705D4535}">
          <x14:formula1>
            <xm:f>'datos 2'!$B$38:$B$39</xm:f>
          </x14:formula1>
          <xm:sqref>H22:M22</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B7545-49F9-43EA-A924-ACB62A89808C}">
  <dimension ref="B1:M41"/>
  <sheetViews>
    <sheetView showGridLines="0" view="pageBreakPreview" topLeftCell="C36" zoomScaleNormal="90" zoomScaleSheetLayoutView="100" workbookViewId="0">
      <selection activeCell="C36" sqref="A36:XFD38"/>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105" t="s">
        <v>214</v>
      </c>
      <c r="C15" s="106"/>
      <c r="D15" s="106"/>
      <c r="E15" s="106"/>
      <c r="F15" s="106"/>
      <c r="G15" s="106"/>
      <c r="H15" s="152" t="s">
        <v>321</v>
      </c>
      <c r="I15" s="152"/>
      <c r="J15" s="152"/>
      <c r="K15" s="152"/>
      <c r="L15" s="108" t="s">
        <v>216</v>
      </c>
      <c r="M15" s="107">
        <v>1082773486</v>
      </c>
    </row>
    <row r="16" spans="2:13" ht="13.5" customHeight="1" x14ac:dyDescent="0.25">
      <c r="B16" s="64"/>
      <c r="C16" s="65"/>
      <c r="D16" s="106"/>
      <c r="E16" s="106"/>
      <c r="F16" s="106"/>
      <c r="G16" s="106"/>
      <c r="H16" s="110"/>
      <c r="I16" s="110"/>
      <c r="J16" s="110"/>
      <c r="K16" s="110"/>
      <c r="L16" s="108"/>
      <c r="M16" s="109"/>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103" t="s">
        <v>215</v>
      </c>
      <c r="C18" s="104"/>
      <c r="D18" s="104"/>
      <c r="E18" s="13"/>
      <c r="F18" s="13"/>
      <c r="G18" s="13"/>
      <c r="H18" s="13"/>
      <c r="I18" s="13"/>
      <c r="J18" s="104" t="s">
        <v>216</v>
      </c>
      <c r="K18" s="23"/>
      <c r="L18" s="14"/>
      <c r="M18" s="68"/>
    </row>
    <row r="19" spans="2:13" ht="30" customHeight="1" x14ac:dyDescent="0.25">
      <c r="B19" s="105" t="s">
        <v>215</v>
      </c>
      <c r="C19" s="54"/>
      <c r="D19" s="106"/>
      <c r="E19" s="5"/>
      <c r="F19" s="5"/>
      <c r="G19" s="5"/>
      <c r="H19" s="5"/>
      <c r="I19" s="5"/>
      <c r="J19" s="106" t="s">
        <v>216</v>
      </c>
      <c r="K19" s="54"/>
      <c r="L19" s="6"/>
      <c r="M19" s="69"/>
    </row>
    <row r="20" spans="2:13" ht="30" customHeight="1" x14ac:dyDescent="0.25">
      <c r="B20" s="105" t="s">
        <v>215</v>
      </c>
      <c r="C20" s="54"/>
      <c r="D20" s="106"/>
      <c r="E20" s="5"/>
      <c r="F20" s="5"/>
      <c r="G20" s="5"/>
      <c r="H20" s="5"/>
      <c r="I20" s="5"/>
      <c r="J20" s="106"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106"/>
      <c r="G22" s="106"/>
      <c r="H22" s="146" t="s">
        <v>209</v>
      </c>
      <c r="I22" s="146"/>
      <c r="J22" s="146"/>
      <c r="K22" s="146"/>
      <c r="L22" s="146"/>
      <c r="M22" s="147"/>
    </row>
    <row r="23" spans="2:13" ht="30" customHeight="1" x14ac:dyDescent="0.25">
      <c r="B23" s="46" t="s">
        <v>7</v>
      </c>
      <c r="C23" s="47"/>
      <c r="D23" s="47"/>
      <c r="E23" s="47"/>
      <c r="F23" s="47"/>
      <c r="G23" s="47"/>
      <c r="H23" s="134" t="s">
        <v>314</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112" t="s">
        <v>2</v>
      </c>
      <c r="C25" s="156" t="s">
        <v>8</v>
      </c>
      <c r="D25" s="156"/>
      <c r="E25" s="156" t="s">
        <v>4</v>
      </c>
      <c r="F25" s="156"/>
      <c r="G25" s="156"/>
      <c r="H25" s="111" t="s">
        <v>5</v>
      </c>
      <c r="I25" s="111" t="s">
        <v>206</v>
      </c>
      <c r="J25" s="111" t="s">
        <v>207</v>
      </c>
      <c r="K25" s="157" t="s">
        <v>3</v>
      </c>
      <c r="L25" s="157"/>
      <c r="M25" s="157"/>
    </row>
    <row r="26" spans="2:13" ht="49.9" customHeight="1" x14ac:dyDescent="0.25">
      <c r="B26" s="113">
        <v>1</v>
      </c>
      <c r="C26" s="140"/>
      <c r="D26" s="140"/>
      <c r="E26" s="145" t="s">
        <v>278</v>
      </c>
      <c r="F26" s="145"/>
      <c r="G26" s="145"/>
      <c r="H26" s="36" t="s">
        <v>289</v>
      </c>
      <c r="I26" s="101">
        <v>18</v>
      </c>
      <c r="J26" s="41">
        <f>+I26</f>
        <v>18</v>
      </c>
      <c r="K26" s="140"/>
      <c r="L26" s="140"/>
      <c r="M26" s="140"/>
    </row>
    <row r="27" spans="2:13" ht="33" customHeight="1" x14ac:dyDescent="0.25">
      <c r="B27" s="113">
        <v>2</v>
      </c>
      <c r="C27" s="140"/>
      <c r="D27" s="140"/>
      <c r="E27" s="141" t="s">
        <v>279</v>
      </c>
      <c r="F27" s="141"/>
      <c r="G27" s="141"/>
      <c r="H27" s="36" t="s">
        <v>289</v>
      </c>
      <c r="I27" s="102">
        <v>153</v>
      </c>
      <c r="J27" s="41">
        <f t="shared" ref="J27:J34" si="0">+I27</f>
        <v>153</v>
      </c>
      <c r="K27" s="140"/>
      <c r="L27" s="140"/>
      <c r="M27" s="140"/>
    </row>
    <row r="28" spans="2:13" ht="33" customHeight="1" x14ac:dyDescent="0.25">
      <c r="B28" s="113">
        <v>3</v>
      </c>
      <c r="C28" s="140"/>
      <c r="D28" s="140"/>
      <c r="E28" s="141" t="s">
        <v>280</v>
      </c>
      <c r="F28" s="141"/>
      <c r="G28" s="141"/>
      <c r="H28" s="36" t="s">
        <v>289</v>
      </c>
      <c r="I28" s="102">
        <v>6</v>
      </c>
      <c r="J28" s="41">
        <f t="shared" si="0"/>
        <v>6</v>
      </c>
      <c r="K28" s="140"/>
      <c r="L28" s="140"/>
      <c r="M28" s="140"/>
    </row>
    <row r="29" spans="2:13" ht="70.150000000000006" customHeight="1" x14ac:dyDescent="0.25">
      <c r="B29" s="113">
        <v>4</v>
      </c>
      <c r="C29" s="140"/>
      <c r="D29" s="140"/>
      <c r="E29" s="141" t="s">
        <v>281</v>
      </c>
      <c r="F29" s="141"/>
      <c r="G29" s="141"/>
      <c r="H29" s="36" t="s">
        <v>289</v>
      </c>
      <c r="I29" s="102">
        <v>10</v>
      </c>
      <c r="J29" s="41">
        <f t="shared" si="0"/>
        <v>10</v>
      </c>
      <c r="K29" s="140"/>
      <c r="L29" s="140"/>
      <c r="M29" s="140"/>
    </row>
    <row r="30" spans="2:13" ht="48" customHeight="1" x14ac:dyDescent="0.25">
      <c r="B30" s="113">
        <v>5</v>
      </c>
      <c r="C30" s="140"/>
      <c r="D30" s="140"/>
      <c r="E30" s="141" t="s">
        <v>282</v>
      </c>
      <c r="F30" s="141"/>
      <c r="G30" s="141"/>
      <c r="H30" s="36" t="s">
        <v>289</v>
      </c>
      <c r="I30" s="102">
        <v>81</v>
      </c>
      <c r="J30" s="41">
        <f t="shared" si="0"/>
        <v>81</v>
      </c>
      <c r="K30" s="140"/>
      <c r="L30" s="140"/>
      <c r="M30" s="140"/>
    </row>
    <row r="31" spans="2:13" ht="45.6" customHeight="1" x14ac:dyDescent="0.25">
      <c r="B31" s="113">
        <v>6</v>
      </c>
      <c r="C31" s="140"/>
      <c r="D31" s="140"/>
      <c r="E31" s="141" t="s">
        <v>283</v>
      </c>
      <c r="F31" s="141"/>
      <c r="G31" s="141"/>
      <c r="H31" s="36" t="s">
        <v>289</v>
      </c>
      <c r="I31" s="102">
        <v>120</v>
      </c>
      <c r="J31" s="41">
        <f t="shared" si="0"/>
        <v>120</v>
      </c>
      <c r="K31" s="140"/>
      <c r="L31" s="140"/>
      <c r="M31" s="140"/>
    </row>
    <row r="32" spans="2:13" ht="47.45" customHeight="1" x14ac:dyDescent="0.25">
      <c r="B32" s="113">
        <v>7</v>
      </c>
      <c r="C32" s="140"/>
      <c r="D32" s="140"/>
      <c r="E32" s="141" t="s">
        <v>284</v>
      </c>
      <c r="F32" s="141"/>
      <c r="G32" s="141"/>
      <c r="H32" s="36" t="s">
        <v>289</v>
      </c>
      <c r="I32" s="102">
        <v>4</v>
      </c>
      <c r="J32" s="41">
        <f t="shared" si="0"/>
        <v>4</v>
      </c>
      <c r="K32" s="140"/>
      <c r="L32" s="140"/>
      <c r="M32" s="140"/>
    </row>
    <row r="33" spans="2:13" ht="46.9" customHeight="1" x14ac:dyDescent="0.25">
      <c r="B33" s="113">
        <v>8</v>
      </c>
      <c r="C33" s="140"/>
      <c r="D33" s="140"/>
      <c r="E33" s="141" t="s">
        <v>285</v>
      </c>
      <c r="F33" s="141"/>
      <c r="G33" s="141"/>
      <c r="H33" s="37" t="s">
        <v>290</v>
      </c>
      <c r="I33" s="41">
        <v>18</v>
      </c>
      <c r="J33" s="41">
        <f t="shared" si="0"/>
        <v>18</v>
      </c>
      <c r="K33" s="140"/>
      <c r="L33" s="140"/>
      <c r="M33" s="140"/>
    </row>
    <row r="34" spans="2:13" ht="58.9" customHeight="1" x14ac:dyDescent="0.25">
      <c r="B34" s="113">
        <v>9</v>
      </c>
      <c r="C34" s="140"/>
      <c r="D34" s="140"/>
      <c r="E34" s="141" t="s">
        <v>286</v>
      </c>
      <c r="F34" s="141"/>
      <c r="G34" s="141"/>
      <c r="H34" s="38" t="s">
        <v>290</v>
      </c>
      <c r="I34" s="41">
        <v>24</v>
      </c>
      <c r="J34" s="41">
        <f t="shared" si="0"/>
        <v>24</v>
      </c>
      <c r="K34" s="140"/>
      <c r="L34" s="140"/>
      <c r="M34" s="140"/>
    </row>
    <row r="35" spans="2:13" ht="15.75" x14ac:dyDescent="0.25">
      <c r="B35" s="113"/>
      <c r="C35" s="140"/>
      <c r="D35" s="140"/>
      <c r="E35" s="141"/>
      <c r="F35" s="141"/>
      <c r="G35" s="141"/>
      <c r="H35" s="39"/>
      <c r="I35" s="41"/>
      <c r="J35" s="41"/>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E38:H38"/>
    <mergeCell ref="C40:M41"/>
    <mergeCell ref="C35:D35"/>
    <mergeCell ref="E35:G35"/>
    <mergeCell ref="K35:M35"/>
    <mergeCell ref="C36:H36"/>
    <mergeCell ref="J36:M36"/>
    <mergeCell ref="E37:G37"/>
    <mergeCell ref="C33:D33"/>
    <mergeCell ref="E33:G33"/>
    <mergeCell ref="K33:M33"/>
    <mergeCell ref="C34:D34"/>
    <mergeCell ref="E34:G34"/>
    <mergeCell ref="K34:M34"/>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5" priority="1">
      <formula>ISERROR(L11)</formula>
    </cfRule>
  </conditionalFormatting>
  <dataValidations count="12">
    <dataValidation allowBlank="1" showInputMessage="1" showErrorMessage="1" promptTitle=" " sqref="H23:M23" xr:uid="{C39027A1-20AD-4AD5-A925-B0D44882E701}"/>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743F75BF-10B5-4C91-91B1-ED839FBA2B5F}"/>
    <dataValidation allowBlank="1" showInputMessage="1" showErrorMessage="1" promptTitle="NOMBRE" prompt="Digite el nombre de la persona que autoriza esta solicitud de elementos" sqref="E37:G37" xr:uid="{03D735DE-DA61-4E0F-9C80-9FE4CEF8B935}"/>
    <dataValidation allowBlank="1" showInputMessage="1" showErrorMessage="1" promptTitle="CARGO" prompt="digite el cargo de la persona que autoriza la solicitud de bienes. (Director, Subidirector, Coordiandor o Jefe de área." sqref="K37:M37" xr:uid="{308499CA-8C81-485D-ABDA-65475011355A}"/>
    <dataValidation allowBlank="1" showInputMessage="1" showErrorMessage="1" promptTitle="FIRMA" prompt="Firma de la persona que autoriza la solicitud de bienes." sqref="E38:H38" xr:uid="{644570E9-3341-48AC-853B-A47D142A35CA}"/>
    <dataValidation type="list" allowBlank="1" showInputMessage="1" showErrorMessage="1" sqref="E11:I11" xr:uid="{6C0D8D7E-C97F-44C7-B65C-55904652E1F1}">
      <formula1>REGIONALES</formula1>
    </dataValidation>
    <dataValidation allowBlank="1" showInputMessage="1" showErrorMessage="1" promptTitle="CÓDIGO SENA" prompt="Si conoce el código del elemento por favo digitelo, en caso contrario deje este espacio en blanco" sqref="C26:D26" xr:uid="{ABB8F26A-E08F-4A73-BD80-F9883D4065A2}"/>
    <dataValidation allowBlank="1" showInputMessage="1" showErrorMessage="1" promptTitle="CANTIDAD SOLICITADA" prompt="Digite la cantidad de unidades solicitadas del bien" sqref="I26:J35" xr:uid="{92D3C942-6055-469C-B00D-3EFC2BEE5CC4}"/>
    <dataValidation allowBlank="1" showInputMessage="1" showErrorMessage="1" promptTitle="UNIDAD DE MEDIDA" prompt="Digite la unidad de medida el elemento solicitado ejemplo: unidad, caja, gramos." sqref="H26:H35" xr:uid="{928989BC-917C-44D5-BB26-1A91435088EF}"/>
    <dataValidation allowBlank="1" showInputMessage="1" showErrorMessage="1" promptTitle="OBSERVACIONES " prompt="Digite las observaciones  que considere se deben tener en cuenta relacionadas con el elemento solicitado." sqref="K26:M35" xr:uid="{2D78A93F-5889-4E97-A608-E36DDCF7E483}"/>
    <dataValidation allowBlank="1" showInputMessage="1" showErrorMessage="1" promptTitle="DESCRIPCIÓN DEL BIEN" prompt="Describa de manera clara el nombre del elemento que se esta solicitando y las caracteristicas del mismo si es necesario." sqref="E26:G35" xr:uid="{DA27BC63-E730-4EF4-8ED3-5FED362E30D8}"/>
    <dataValidation allowBlank="1" showInputMessage="1" showErrorMessage="1" promptTitle="CÓDIGO SENA" prompt="Si conoce el código del elemento por favo digitelo." sqref="C27:D35" xr:uid="{C3C04283-FC7C-4991-92AF-C0F4BB56C896}"/>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94267CB-5E77-4F3B-A9D2-2E083AD085BA}">
          <x14:formula1>
            <xm:f>'datos 2'!$B$38:$B$39</xm:f>
          </x14:formula1>
          <xm:sqref>H22:M22</xm:sqref>
        </x14:dataValidation>
        <x14:dataValidation type="list" allowBlank="1" showInputMessage="1" showErrorMessage="1" xr:uid="{30B72B87-DD55-4328-890E-8709B616C1CD}">
          <x14:formula1>
            <xm:f>'datos 2'!$B$41:$B$42</xm:f>
          </x14:formula1>
          <xm:sqref>H14:K14</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EE02A-D60B-40C7-BF64-40560D7E5679}">
  <dimension ref="B1:M40"/>
  <sheetViews>
    <sheetView showGridLines="0" view="pageBreakPreview" topLeftCell="B32" zoomScaleNormal="90" zoomScaleSheetLayoutView="100" workbookViewId="0">
      <selection activeCell="B35" sqref="A35:XFD37"/>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105" t="s">
        <v>214</v>
      </c>
      <c r="C15" s="106"/>
      <c r="D15" s="106"/>
      <c r="E15" s="106"/>
      <c r="F15" s="106"/>
      <c r="G15" s="106"/>
      <c r="H15" s="152" t="s">
        <v>291</v>
      </c>
      <c r="I15" s="152"/>
      <c r="J15" s="152"/>
      <c r="K15" s="152"/>
      <c r="L15" s="108" t="s">
        <v>216</v>
      </c>
      <c r="M15" s="107">
        <v>1077858481</v>
      </c>
    </row>
    <row r="16" spans="2:13" ht="13.5" customHeight="1" x14ac:dyDescent="0.25">
      <c r="B16" s="64"/>
      <c r="C16" s="65"/>
      <c r="D16" s="106"/>
      <c r="E16" s="106"/>
      <c r="F16" s="106"/>
      <c r="G16" s="106"/>
      <c r="H16" s="110"/>
      <c r="I16" s="110"/>
      <c r="J16" s="110"/>
      <c r="K16" s="110"/>
      <c r="L16" s="108"/>
      <c r="M16" s="109"/>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103" t="s">
        <v>215</v>
      </c>
      <c r="C18" s="104"/>
      <c r="D18" s="104"/>
      <c r="E18" s="13"/>
      <c r="F18" s="13"/>
      <c r="G18" s="13"/>
      <c r="H18" s="13"/>
      <c r="I18" s="13"/>
      <c r="J18" s="104" t="s">
        <v>216</v>
      </c>
      <c r="K18" s="23"/>
      <c r="L18" s="14"/>
      <c r="M18" s="68"/>
    </row>
    <row r="19" spans="2:13" ht="30" customHeight="1" x14ac:dyDescent="0.25">
      <c r="B19" s="105" t="s">
        <v>215</v>
      </c>
      <c r="C19" s="54"/>
      <c r="D19" s="106"/>
      <c r="E19" s="5"/>
      <c r="F19" s="5"/>
      <c r="G19" s="5"/>
      <c r="H19" s="5"/>
      <c r="I19" s="5"/>
      <c r="J19" s="106" t="s">
        <v>216</v>
      </c>
      <c r="K19" s="54"/>
      <c r="L19" s="6"/>
      <c r="M19" s="69"/>
    </row>
    <row r="20" spans="2:13" ht="30" customHeight="1" x14ac:dyDescent="0.25">
      <c r="B20" s="105" t="s">
        <v>215</v>
      </c>
      <c r="C20" s="54"/>
      <c r="D20" s="106"/>
      <c r="E20" s="5"/>
      <c r="F20" s="5"/>
      <c r="G20" s="5"/>
      <c r="H20" s="5"/>
      <c r="I20" s="5"/>
      <c r="J20" s="106"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106"/>
      <c r="G22" s="106"/>
      <c r="H22" s="146" t="s">
        <v>209</v>
      </c>
      <c r="I22" s="146"/>
      <c r="J22" s="146"/>
      <c r="K22" s="146"/>
      <c r="L22" s="146"/>
      <c r="M22" s="147"/>
    </row>
    <row r="23" spans="2:13" ht="30" customHeight="1" x14ac:dyDescent="0.25">
      <c r="B23" s="46" t="s">
        <v>7</v>
      </c>
      <c r="C23" s="47"/>
      <c r="D23" s="47"/>
      <c r="E23" s="47"/>
      <c r="F23" s="47"/>
      <c r="G23" s="47"/>
      <c r="H23" s="134" t="s">
        <v>315</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112" t="s">
        <v>2</v>
      </c>
      <c r="C25" s="156" t="s">
        <v>8</v>
      </c>
      <c r="D25" s="156"/>
      <c r="E25" s="156" t="s">
        <v>4</v>
      </c>
      <c r="F25" s="156"/>
      <c r="G25" s="156"/>
      <c r="H25" s="111" t="s">
        <v>5</v>
      </c>
      <c r="I25" s="111" t="s">
        <v>206</v>
      </c>
      <c r="J25" s="111" t="s">
        <v>207</v>
      </c>
      <c r="K25" s="157" t="s">
        <v>3</v>
      </c>
      <c r="L25" s="157"/>
      <c r="M25" s="157"/>
    </row>
    <row r="26" spans="2:13" ht="49.9" customHeight="1" x14ac:dyDescent="0.25">
      <c r="B26" s="113">
        <v>1</v>
      </c>
      <c r="C26" s="140"/>
      <c r="D26" s="140"/>
      <c r="E26" s="145" t="s">
        <v>278</v>
      </c>
      <c r="F26" s="145"/>
      <c r="G26" s="145"/>
      <c r="H26" s="36" t="s">
        <v>289</v>
      </c>
      <c r="I26" s="101">
        <v>18</v>
      </c>
      <c r="J26" s="41">
        <f>+I26</f>
        <v>18</v>
      </c>
      <c r="K26" s="140"/>
      <c r="L26" s="140"/>
      <c r="M26" s="140"/>
    </row>
    <row r="27" spans="2:13" ht="33" customHeight="1" x14ac:dyDescent="0.25">
      <c r="B27" s="113">
        <v>2</v>
      </c>
      <c r="C27" s="140"/>
      <c r="D27" s="140"/>
      <c r="E27" s="141" t="s">
        <v>279</v>
      </c>
      <c r="F27" s="141"/>
      <c r="G27" s="141"/>
      <c r="H27" s="36" t="s">
        <v>289</v>
      </c>
      <c r="I27" s="102">
        <v>145</v>
      </c>
      <c r="J27" s="41">
        <f t="shared" ref="J27:J33" si="0">+I27</f>
        <v>145</v>
      </c>
      <c r="K27" s="140"/>
      <c r="L27" s="140"/>
      <c r="M27" s="140"/>
    </row>
    <row r="28" spans="2:13" ht="33" customHeight="1" x14ac:dyDescent="0.25">
      <c r="B28" s="113">
        <v>3</v>
      </c>
      <c r="C28" s="140"/>
      <c r="D28" s="140"/>
      <c r="E28" s="141" t="s">
        <v>280</v>
      </c>
      <c r="F28" s="141"/>
      <c r="G28" s="141"/>
      <c r="H28" s="36" t="s">
        <v>289</v>
      </c>
      <c r="I28" s="102">
        <v>6</v>
      </c>
      <c r="J28" s="41">
        <f t="shared" si="0"/>
        <v>6</v>
      </c>
      <c r="K28" s="140"/>
      <c r="L28" s="140"/>
      <c r="M28" s="140"/>
    </row>
    <row r="29" spans="2:13" ht="48" customHeight="1" x14ac:dyDescent="0.25">
      <c r="B29" s="113">
        <v>4</v>
      </c>
      <c r="C29" s="140"/>
      <c r="D29" s="140"/>
      <c r="E29" s="141" t="s">
        <v>282</v>
      </c>
      <c r="F29" s="141"/>
      <c r="G29" s="141"/>
      <c r="H29" s="36" t="s">
        <v>289</v>
      </c>
      <c r="I29" s="102">
        <v>91</v>
      </c>
      <c r="J29" s="41">
        <f t="shared" si="0"/>
        <v>91</v>
      </c>
      <c r="K29" s="140"/>
      <c r="L29" s="140"/>
      <c r="M29" s="140"/>
    </row>
    <row r="30" spans="2:13" ht="45.6" customHeight="1" x14ac:dyDescent="0.25">
      <c r="B30" s="113">
        <v>5</v>
      </c>
      <c r="C30" s="140"/>
      <c r="D30" s="140"/>
      <c r="E30" s="141" t="s">
        <v>283</v>
      </c>
      <c r="F30" s="141"/>
      <c r="G30" s="141"/>
      <c r="H30" s="36" t="s">
        <v>289</v>
      </c>
      <c r="I30" s="102">
        <v>152</v>
      </c>
      <c r="J30" s="41">
        <f t="shared" si="0"/>
        <v>152</v>
      </c>
      <c r="K30" s="140"/>
      <c r="L30" s="140"/>
      <c r="M30" s="140"/>
    </row>
    <row r="31" spans="2:13" ht="47.45" customHeight="1" x14ac:dyDescent="0.25">
      <c r="B31" s="113">
        <v>6</v>
      </c>
      <c r="C31" s="140"/>
      <c r="D31" s="140"/>
      <c r="E31" s="141" t="s">
        <v>284</v>
      </c>
      <c r="F31" s="141"/>
      <c r="G31" s="141"/>
      <c r="H31" s="36" t="s">
        <v>289</v>
      </c>
      <c r="I31" s="102">
        <v>4</v>
      </c>
      <c r="J31" s="41">
        <f t="shared" si="0"/>
        <v>4</v>
      </c>
      <c r="K31" s="140"/>
      <c r="L31" s="140"/>
      <c r="M31" s="140"/>
    </row>
    <row r="32" spans="2:13" ht="46.9" customHeight="1" x14ac:dyDescent="0.25">
      <c r="B32" s="113">
        <v>7</v>
      </c>
      <c r="C32" s="140"/>
      <c r="D32" s="140"/>
      <c r="E32" s="141" t="s">
        <v>285</v>
      </c>
      <c r="F32" s="141"/>
      <c r="G32" s="141"/>
      <c r="H32" s="37" t="s">
        <v>290</v>
      </c>
      <c r="I32" s="41">
        <v>18</v>
      </c>
      <c r="J32" s="41">
        <f t="shared" si="0"/>
        <v>18</v>
      </c>
      <c r="K32" s="140"/>
      <c r="L32" s="140"/>
      <c r="M32" s="140"/>
    </row>
    <row r="33" spans="2:13" ht="48" customHeight="1" x14ac:dyDescent="0.25">
      <c r="B33" s="113">
        <v>8</v>
      </c>
      <c r="C33" s="140"/>
      <c r="D33" s="140"/>
      <c r="E33" s="141" t="s">
        <v>286</v>
      </c>
      <c r="F33" s="141"/>
      <c r="G33" s="141"/>
      <c r="H33" s="38" t="s">
        <v>290</v>
      </c>
      <c r="I33" s="41">
        <v>24</v>
      </c>
      <c r="J33" s="41">
        <f t="shared" si="0"/>
        <v>24</v>
      </c>
      <c r="K33" s="140"/>
      <c r="L33" s="140"/>
      <c r="M33" s="140"/>
    </row>
    <row r="34" spans="2:13" ht="15.75" x14ac:dyDescent="0.25">
      <c r="B34" s="113"/>
      <c r="C34" s="140"/>
      <c r="D34" s="140"/>
      <c r="E34" s="141"/>
      <c r="F34" s="141"/>
      <c r="G34" s="141"/>
      <c r="H34" s="39"/>
      <c r="I34" s="41"/>
      <c r="J34" s="41"/>
      <c r="K34" s="140"/>
      <c r="L34" s="140"/>
      <c r="M34" s="140"/>
    </row>
    <row r="35" spans="2:13" x14ac:dyDescent="0.25">
      <c r="B35" s="45"/>
      <c r="C35" s="143"/>
      <c r="D35" s="143"/>
      <c r="E35" s="143"/>
      <c r="F35" s="143"/>
      <c r="G35" s="143"/>
      <c r="H35" s="143"/>
      <c r="I35" s="115"/>
      <c r="J35" s="143"/>
      <c r="K35" s="143"/>
      <c r="L35" s="143"/>
      <c r="M35" s="144"/>
    </row>
    <row r="36" spans="2:13" ht="30" customHeight="1" x14ac:dyDescent="0.25">
      <c r="B36" s="46"/>
      <c r="C36" s="47" t="s">
        <v>13</v>
      </c>
      <c r="D36" s="48"/>
      <c r="E36" s="134" t="s">
        <v>322</v>
      </c>
      <c r="F36" s="134"/>
      <c r="G36" s="134"/>
      <c r="H36" s="4"/>
      <c r="I36" s="47"/>
      <c r="J36" s="116" t="s">
        <v>12</v>
      </c>
      <c r="K36" s="114"/>
      <c r="L36" s="114" t="s">
        <v>323</v>
      </c>
      <c r="M36" s="117"/>
    </row>
    <row r="37" spans="2:13" ht="40.9" customHeight="1" x14ac:dyDescent="0.25">
      <c r="B37" s="50"/>
      <c r="C37" s="47" t="s">
        <v>14</v>
      </c>
      <c r="D37" s="48"/>
      <c r="E37" s="134"/>
      <c r="F37" s="134"/>
      <c r="G37" s="134"/>
      <c r="H37" s="134"/>
      <c r="I37" s="51"/>
      <c r="J37" s="51"/>
      <c r="K37" s="48"/>
      <c r="L37" s="48"/>
      <c r="M37" s="52"/>
    </row>
    <row r="38" spans="2:13" ht="21" customHeight="1" x14ac:dyDescent="0.25">
      <c r="B38" s="53"/>
      <c r="C38" s="54"/>
      <c r="D38" s="54"/>
      <c r="E38" s="54"/>
      <c r="F38" s="54"/>
      <c r="G38" s="54"/>
      <c r="H38" s="54"/>
      <c r="I38" s="54"/>
      <c r="J38" s="54"/>
      <c r="K38" s="54"/>
      <c r="L38" s="54"/>
      <c r="M38" s="55"/>
    </row>
    <row r="39" spans="2:13" ht="21.75" customHeight="1" x14ac:dyDescent="0.25">
      <c r="B39" s="53"/>
      <c r="C39" s="135" t="s">
        <v>275</v>
      </c>
      <c r="D39" s="136"/>
      <c r="E39" s="136"/>
      <c r="F39" s="136"/>
      <c r="G39" s="136"/>
      <c r="H39" s="136"/>
      <c r="I39" s="136"/>
      <c r="J39" s="136"/>
      <c r="K39" s="136"/>
      <c r="L39" s="136"/>
      <c r="M39" s="137"/>
    </row>
    <row r="40" spans="2:13" ht="33.75" customHeight="1" x14ac:dyDescent="0.25">
      <c r="B40" s="56"/>
      <c r="C40" s="138"/>
      <c r="D40" s="138"/>
      <c r="E40" s="138"/>
      <c r="F40" s="138"/>
      <c r="G40" s="138"/>
      <c r="H40" s="138"/>
      <c r="I40" s="138"/>
      <c r="J40" s="138"/>
      <c r="K40" s="138"/>
      <c r="L40" s="138"/>
      <c r="M40" s="139"/>
    </row>
  </sheetData>
  <dataConsolidate/>
  <mergeCells count="64">
    <mergeCell ref="E37:H37"/>
    <mergeCell ref="C39:M40"/>
    <mergeCell ref="C34:D34"/>
    <mergeCell ref="E34:G34"/>
    <mergeCell ref="K34:M34"/>
    <mergeCell ref="C35:H35"/>
    <mergeCell ref="J35:M35"/>
    <mergeCell ref="E36:G36"/>
    <mergeCell ref="C32:D32"/>
    <mergeCell ref="E32:G32"/>
    <mergeCell ref="K32:M32"/>
    <mergeCell ref="C33:D33"/>
    <mergeCell ref="E33:G33"/>
    <mergeCell ref="K33:M33"/>
    <mergeCell ref="C30:D30"/>
    <mergeCell ref="E30:G30"/>
    <mergeCell ref="K30:M30"/>
    <mergeCell ref="C31:D31"/>
    <mergeCell ref="E31:G31"/>
    <mergeCell ref="K31:M31"/>
    <mergeCell ref="C29:D29"/>
    <mergeCell ref="E29:G29"/>
    <mergeCell ref="K29:M29"/>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4" priority="1">
      <formula>ISERROR(L11)</formula>
    </cfRule>
  </conditionalFormatting>
  <dataValidations count="12">
    <dataValidation allowBlank="1" showInputMessage="1" showErrorMessage="1" promptTitle="CÓDIGO SENA" prompt="Si conoce el código del elemento por favo digitelo, en caso contrario deje este espacio en blanco" sqref="C26:D26" xr:uid="{8D502410-F5D2-46C9-B8B4-26424EB9B983}"/>
    <dataValidation type="list" allowBlank="1" showInputMessage="1" showErrorMessage="1" sqref="E11:I11" xr:uid="{E2D2CF79-8E82-46BF-8FE7-0EAB40ABDFE5}">
      <formula1>REGIONALES</formula1>
    </dataValidation>
    <dataValidation allowBlank="1" showInputMessage="1" showErrorMessage="1" promptTitle="FIRMA" prompt="Firma de la persona que autoriza la solicitud de bienes." sqref="E37:H37" xr:uid="{3643AFD9-8D50-4708-BDB7-F884806071EB}"/>
    <dataValidation allowBlank="1" showInputMessage="1" showErrorMessage="1" promptTitle="CARGO" prompt="digite el cargo de la persona que autoriza la solicitud de bienes. (Director, Subidirector, Coordiandor o Jefe de área." sqref="K36:M36" xr:uid="{AB40E97D-C26C-4F7F-BDF1-F22AB8F5FE64}"/>
    <dataValidation allowBlank="1" showInputMessage="1" showErrorMessage="1" promptTitle="NOMBRE" prompt="Digite el nombre de la persona que autoriza esta solicitud de elementos" sqref="E36:G36" xr:uid="{8C35C4CC-A3C8-4200-B65E-AAE5C9DC5BEE}"/>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8" xr:uid="{75F13084-CF62-4433-8F42-0CB91133662D}"/>
    <dataValidation allowBlank="1" showInputMessage="1" showErrorMessage="1" promptTitle=" " sqref="H23:M23" xr:uid="{121A5A1F-36A5-4977-8CEF-2524BF55FB88}"/>
    <dataValidation allowBlank="1" showInputMessage="1" showErrorMessage="1" promptTitle="CÓDIGO SENA" prompt="Si conoce el código del elemento por favo digitelo." sqref="C27:D34" xr:uid="{D1E74E84-1C62-4372-9B3D-8B1A891E9230}"/>
    <dataValidation allowBlank="1" showInputMessage="1" showErrorMessage="1" promptTitle="DESCRIPCIÓN DEL BIEN" prompt="Describa de manera clara el nombre del elemento que se esta solicitando y las caracteristicas del mismo si es necesario." sqref="E26:G34" xr:uid="{FEF8649F-5484-48B4-8D0F-04BF1F17BCA8}"/>
    <dataValidation allowBlank="1" showInputMessage="1" showErrorMessage="1" promptTitle="OBSERVACIONES " prompt="Digite las observaciones  que considere se deben tener en cuenta relacionadas con el elemento solicitado." sqref="K26:M34" xr:uid="{60FF5027-7BE7-4EB6-A60B-88FB0358DA13}"/>
    <dataValidation allowBlank="1" showInputMessage="1" showErrorMessage="1" promptTitle="UNIDAD DE MEDIDA" prompt="Digite la unidad de medida el elemento solicitado ejemplo: unidad, caja, gramos." sqref="H26:H34" xr:uid="{4203EA60-E28C-4073-BA9A-44E25A5BEB84}"/>
    <dataValidation allowBlank="1" showInputMessage="1" showErrorMessage="1" promptTitle="CANTIDAD SOLICITADA" prompt="Digite la cantidad de unidades solicitadas del bien" sqref="I26:J34" xr:uid="{1059EB16-C5F3-4EA4-BD7D-DA4D7FC66415}"/>
  </dataValidations>
  <pageMargins left="1.3779527559055118" right="0.70866141732283472" top="1.3385826771653544" bottom="0.74803149606299213" header="0.31496062992125984" footer="0.31496062992125984"/>
  <pageSetup paperSize="119" scale="146"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AA168061-6487-4692-842F-0D48AA20DD63}">
          <x14:formula1>
            <xm:f>'datos 2'!$B$41:$B$42</xm:f>
          </x14:formula1>
          <xm:sqref>H14:K14</xm:sqref>
        </x14:dataValidation>
        <x14:dataValidation type="list" allowBlank="1" showInputMessage="1" showErrorMessage="1" xr:uid="{D53044F8-C067-454C-B21D-6EB33091BF69}">
          <x14:formula1>
            <xm:f>'datos 2'!$B$38:$B$39</xm:f>
          </x14:formula1>
          <xm:sqref>H22:M22</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88D2B2-3EFC-4CFE-AB27-4BF4E3988B89}">
  <dimension ref="B1:M41"/>
  <sheetViews>
    <sheetView showGridLines="0" view="pageBreakPreview" topLeftCell="D33" zoomScaleNormal="90" zoomScaleSheetLayoutView="100" workbookViewId="0">
      <selection activeCell="I45" sqref="I45"/>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105" t="s">
        <v>214</v>
      </c>
      <c r="C15" s="106"/>
      <c r="D15" s="106"/>
      <c r="E15" s="106"/>
      <c r="F15" s="106"/>
      <c r="G15" s="106"/>
      <c r="H15" s="152" t="s">
        <v>298</v>
      </c>
      <c r="I15" s="152"/>
      <c r="J15" s="152"/>
      <c r="K15" s="152"/>
      <c r="L15" s="108" t="s">
        <v>216</v>
      </c>
      <c r="M15" s="107"/>
    </row>
    <row r="16" spans="2:13" ht="13.5" customHeight="1" x14ac:dyDescent="0.25">
      <c r="B16" s="64"/>
      <c r="C16" s="65"/>
      <c r="D16" s="106"/>
      <c r="E16" s="106"/>
      <c r="F16" s="106"/>
      <c r="G16" s="106"/>
      <c r="H16" s="110"/>
      <c r="I16" s="110"/>
      <c r="J16" s="110"/>
      <c r="K16" s="110"/>
      <c r="L16" s="108"/>
      <c r="M16" s="109"/>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103" t="s">
        <v>215</v>
      </c>
      <c r="C18" s="104"/>
      <c r="D18" s="104"/>
      <c r="E18" s="13"/>
      <c r="F18" s="13"/>
      <c r="G18" s="13"/>
      <c r="H18" s="13"/>
      <c r="I18" s="13"/>
      <c r="J18" s="104" t="s">
        <v>216</v>
      </c>
      <c r="K18" s="23"/>
      <c r="L18" s="14"/>
      <c r="M18" s="68"/>
    </row>
    <row r="19" spans="2:13" ht="30" customHeight="1" x14ac:dyDescent="0.25">
      <c r="B19" s="105" t="s">
        <v>215</v>
      </c>
      <c r="C19" s="54"/>
      <c r="D19" s="106"/>
      <c r="E19" s="5"/>
      <c r="F19" s="5"/>
      <c r="G19" s="5"/>
      <c r="H19" s="5"/>
      <c r="I19" s="5"/>
      <c r="J19" s="106" t="s">
        <v>216</v>
      </c>
      <c r="K19" s="54"/>
      <c r="L19" s="6"/>
      <c r="M19" s="69"/>
    </row>
    <row r="20" spans="2:13" ht="30" customHeight="1" x14ac:dyDescent="0.25">
      <c r="B20" s="105" t="s">
        <v>215</v>
      </c>
      <c r="C20" s="54"/>
      <c r="D20" s="106"/>
      <c r="E20" s="5"/>
      <c r="F20" s="5"/>
      <c r="G20" s="5"/>
      <c r="H20" s="5"/>
      <c r="I20" s="5"/>
      <c r="J20" s="106"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106"/>
      <c r="G22" s="106"/>
      <c r="H22" s="146" t="s">
        <v>209</v>
      </c>
      <c r="I22" s="146"/>
      <c r="J22" s="146"/>
      <c r="K22" s="146"/>
      <c r="L22" s="146"/>
      <c r="M22" s="147"/>
    </row>
    <row r="23" spans="2:13" ht="30" customHeight="1" x14ac:dyDescent="0.25">
      <c r="B23" s="46" t="s">
        <v>7</v>
      </c>
      <c r="C23" s="47"/>
      <c r="D23" s="47"/>
      <c r="E23" s="47"/>
      <c r="F23" s="47"/>
      <c r="G23" s="47"/>
      <c r="H23" s="134" t="s">
        <v>316</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112" t="s">
        <v>2</v>
      </c>
      <c r="C25" s="156" t="s">
        <v>8</v>
      </c>
      <c r="D25" s="156"/>
      <c r="E25" s="156" t="s">
        <v>4</v>
      </c>
      <c r="F25" s="156"/>
      <c r="G25" s="156"/>
      <c r="H25" s="111" t="s">
        <v>5</v>
      </c>
      <c r="I25" s="111" t="s">
        <v>206</v>
      </c>
      <c r="J25" s="111" t="s">
        <v>207</v>
      </c>
      <c r="K25" s="157" t="s">
        <v>3</v>
      </c>
      <c r="L25" s="157"/>
      <c r="M25" s="157"/>
    </row>
    <row r="26" spans="2:13" ht="49.9" customHeight="1" x14ac:dyDescent="0.25">
      <c r="B26" s="113">
        <v>1</v>
      </c>
      <c r="C26" s="140"/>
      <c r="D26" s="140"/>
      <c r="E26" s="145" t="s">
        <v>278</v>
      </c>
      <c r="F26" s="145"/>
      <c r="G26" s="145"/>
      <c r="H26" s="36" t="s">
        <v>289</v>
      </c>
      <c r="I26" s="101">
        <v>18</v>
      </c>
      <c r="J26" s="41">
        <f>+I26</f>
        <v>18</v>
      </c>
      <c r="K26" s="140"/>
      <c r="L26" s="140"/>
      <c r="M26" s="140"/>
    </row>
    <row r="27" spans="2:13" ht="33" customHeight="1" x14ac:dyDescent="0.25">
      <c r="B27" s="113">
        <v>2</v>
      </c>
      <c r="C27" s="140"/>
      <c r="D27" s="140"/>
      <c r="E27" s="141" t="s">
        <v>279</v>
      </c>
      <c r="F27" s="141"/>
      <c r="G27" s="141"/>
      <c r="H27" s="36" t="s">
        <v>289</v>
      </c>
      <c r="I27" s="102">
        <v>137</v>
      </c>
      <c r="J27" s="41">
        <f t="shared" ref="J27:J34" si="0">+I27</f>
        <v>137</v>
      </c>
      <c r="K27" s="140"/>
      <c r="L27" s="140"/>
      <c r="M27" s="140"/>
    </row>
    <row r="28" spans="2:13" ht="33" customHeight="1" x14ac:dyDescent="0.25">
      <c r="B28" s="113">
        <v>3</v>
      </c>
      <c r="C28" s="140"/>
      <c r="D28" s="140"/>
      <c r="E28" s="141" t="s">
        <v>280</v>
      </c>
      <c r="F28" s="141"/>
      <c r="G28" s="141"/>
      <c r="H28" s="36" t="s">
        <v>289</v>
      </c>
      <c r="I28" s="102">
        <v>6</v>
      </c>
      <c r="J28" s="41">
        <f t="shared" si="0"/>
        <v>6</v>
      </c>
      <c r="K28" s="140"/>
      <c r="L28" s="140"/>
      <c r="M28" s="140"/>
    </row>
    <row r="29" spans="2:13" ht="72" customHeight="1" x14ac:dyDescent="0.25">
      <c r="B29" s="113">
        <v>4</v>
      </c>
      <c r="C29" s="140"/>
      <c r="D29" s="140"/>
      <c r="E29" s="141" t="s">
        <v>281</v>
      </c>
      <c r="F29" s="141"/>
      <c r="G29" s="141"/>
      <c r="H29" s="36" t="s">
        <v>289</v>
      </c>
      <c r="I29" s="102">
        <v>10</v>
      </c>
      <c r="J29" s="41">
        <f t="shared" si="0"/>
        <v>10</v>
      </c>
      <c r="K29" s="140"/>
      <c r="L29" s="140"/>
      <c r="M29" s="140"/>
    </row>
    <row r="30" spans="2:13" ht="48" customHeight="1" x14ac:dyDescent="0.25">
      <c r="B30" s="113">
        <v>5</v>
      </c>
      <c r="C30" s="140"/>
      <c r="D30" s="140"/>
      <c r="E30" s="141" t="s">
        <v>282</v>
      </c>
      <c r="F30" s="141"/>
      <c r="G30" s="141"/>
      <c r="H30" s="36" t="s">
        <v>289</v>
      </c>
      <c r="I30" s="102">
        <v>86</v>
      </c>
      <c r="J30" s="41">
        <f t="shared" si="0"/>
        <v>86</v>
      </c>
      <c r="K30" s="140"/>
      <c r="L30" s="140"/>
      <c r="M30" s="140"/>
    </row>
    <row r="31" spans="2:13" ht="45.6" customHeight="1" x14ac:dyDescent="0.25">
      <c r="B31" s="113">
        <v>6</v>
      </c>
      <c r="C31" s="140"/>
      <c r="D31" s="140"/>
      <c r="E31" s="141" t="s">
        <v>283</v>
      </c>
      <c r="F31" s="141"/>
      <c r="G31" s="141"/>
      <c r="H31" s="36" t="s">
        <v>289</v>
      </c>
      <c r="I31" s="102">
        <v>146</v>
      </c>
      <c r="J31" s="41">
        <f t="shared" si="0"/>
        <v>146</v>
      </c>
      <c r="K31" s="140"/>
      <c r="L31" s="140"/>
      <c r="M31" s="140"/>
    </row>
    <row r="32" spans="2:13" ht="47.45" customHeight="1" x14ac:dyDescent="0.25">
      <c r="B32" s="113">
        <v>7</v>
      </c>
      <c r="C32" s="140"/>
      <c r="D32" s="140"/>
      <c r="E32" s="141" t="s">
        <v>284</v>
      </c>
      <c r="F32" s="141"/>
      <c r="G32" s="141"/>
      <c r="H32" s="36" t="s">
        <v>289</v>
      </c>
      <c r="I32" s="102">
        <v>4</v>
      </c>
      <c r="J32" s="41">
        <f t="shared" si="0"/>
        <v>4</v>
      </c>
      <c r="K32" s="140"/>
      <c r="L32" s="140"/>
      <c r="M32" s="140"/>
    </row>
    <row r="33" spans="2:13" ht="46.9" customHeight="1" x14ac:dyDescent="0.25">
      <c r="B33" s="113">
        <v>8</v>
      </c>
      <c r="C33" s="140"/>
      <c r="D33" s="140"/>
      <c r="E33" s="141" t="s">
        <v>285</v>
      </c>
      <c r="F33" s="141"/>
      <c r="G33" s="141"/>
      <c r="H33" s="37" t="s">
        <v>290</v>
      </c>
      <c r="I33" s="41">
        <v>18</v>
      </c>
      <c r="J33" s="41">
        <f t="shared" si="0"/>
        <v>18</v>
      </c>
      <c r="K33" s="140"/>
      <c r="L33" s="140"/>
      <c r="M33" s="140"/>
    </row>
    <row r="34" spans="2:13" ht="48" customHeight="1" x14ac:dyDescent="0.25">
      <c r="B34" s="113">
        <v>9</v>
      </c>
      <c r="C34" s="140"/>
      <c r="D34" s="140"/>
      <c r="E34" s="141" t="s">
        <v>286</v>
      </c>
      <c r="F34" s="141"/>
      <c r="G34" s="141"/>
      <c r="H34" s="38" t="s">
        <v>290</v>
      </c>
      <c r="I34" s="41">
        <v>24</v>
      </c>
      <c r="J34" s="41">
        <f t="shared" si="0"/>
        <v>24</v>
      </c>
      <c r="K34" s="140"/>
      <c r="L34" s="140"/>
      <c r="M34" s="140"/>
    </row>
    <row r="35" spans="2:13" ht="15.75" x14ac:dyDescent="0.25">
      <c r="B35" s="113"/>
      <c r="C35" s="140"/>
      <c r="D35" s="140"/>
      <c r="E35" s="141"/>
      <c r="F35" s="141"/>
      <c r="G35" s="141"/>
      <c r="H35" s="39"/>
      <c r="I35" s="41"/>
      <c r="J35" s="41"/>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C36:H36"/>
    <mergeCell ref="J36:M36"/>
    <mergeCell ref="E37:G37"/>
    <mergeCell ref="E38:H38"/>
    <mergeCell ref="C40:M41"/>
    <mergeCell ref="C29:D29"/>
    <mergeCell ref="E29:G29"/>
    <mergeCell ref="K29:M29"/>
    <mergeCell ref="C34:D34"/>
    <mergeCell ref="E34:G34"/>
    <mergeCell ref="K34:M34"/>
    <mergeCell ref="C30:D30"/>
    <mergeCell ref="E30:G30"/>
    <mergeCell ref="K30:M30"/>
    <mergeCell ref="C31:D31"/>
    <mergeCell ref="E31:G31"/>
    <mergeCell ref="K31:M31"/>
    <mergeCell ref="C35:D35"/>
    <mergeCell ref="E35:G35"/>
    <mergeCell ref="K35:M35"/>
    <mergeCell ref="C32:D32"/>
    <mergeCell ref="E32:G32"/>
    <mergeCell ref="K32:M32"/>
    <mergeCell ref="C33:D33"/>
    <mergeCell ref="E33:G33"/>
    <mergeCell ref="K33:M33"/>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3" priority="1">
      <formula>ISERROR(L11)</formula>
    </cfRule>
  </conditionalFormatting>
  <dataValidations count="12">
    <dataValidation allowBlank="1" showInputMessage="1" showErrorMessage="1" promptTitle="CANTIDAD SOLICITADA" prompt="Digite la cantidad de unidades solicitadas del bien" sqref="I26:J35" xr:uid="{9804448F-0661-40D1-BE5D-A43E8709FB59}"/>
    <dataValidation allowBlank="1" showInputMessage="1" showErrorMessage="1" promptTitle="UNIDAD DE MEDIDA" prompt="Digite la unidad de medida el elemento solicitado ejemplo: unidad, caja, gramos." sqref="H26:H35" xr:uid="{E1D30D88-2EB2-42C4-8C40-283EEA2650E1}"/>
    <dataValidation allowBlank="1" showInputMessage="1" showErrorMessage="1" promptTitle="OBSERVACIONES " prompt="Digite las observaciones  que considere se deben tener en cuenta relacionadas con el elemento solicitado." sqref="K26:M35" xr:uid="{81E4B736-6755-4BBF-BEC3-AFE7A4934AB0}"/>
    <dataValidation allowBlank="1" showInputMessage="1" showErrorMessage="1" promptTitle="DESCRIPCIÓN DEL BIEN" prompt="Describa de manera clara el nombre del elemento que se esta solicitando y las caracteristicas del mismo si es necesario." sqref="E26:G35" xr:uid="{2D0D2BF6-09E9-4CDA-B1C6-65AF15FBBC5B}"/>
    <dataValidation allowBlank="1" showInputMessage="1" showErrorMessage="1" promptTitle="CÓDIGO SENA" prompt="Si conoce el código del elemento por favo digitelo." sqref="C27:D35" xr:uid="{9434BE05-8911-4939-93C2-D110BE2A09FC}"/>
    <dataValidation allowBlank="1" showInputMessage="1" showErrorMessage="1" promptTitle=" " sqref="H23:M23" xr:uid="{BC5200D7-508D-4BD9-9305-FC88B9E5F344}"/>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571AC780-A5B3-49CD-859D-B29C43661E99}"/>
    <dataValidation allowBlank="1" showInputMessage="1" showErrorMessage="1" promptTitle="NOMBRE" prompt="Digite el nombre de la persona que autoriza esta solicitud de elementos" sqref="E37:G37" xr:uid="{4F8C2EFC-E168-4781-A499-0B04383C9876}"/>
    <dataValidation allowBlank="1" showInputMessage="1" showErrorMessage="1" promptTitle="CARGO" prompt="digite el cargo de la persona que autoriza la solicitud de bienes. (Director, Subidirector, Coordiandor o Jefe de área." sqref="K37:M37" xr:uid="{72545090-57F1-40AE-8F04-A3834EC8BCE9}"/>
    <dataValidation allowBlank="1" showInputMessage="1" showErrorMessage="1" promptTitle="FIRMA" prompt="Firma de la persona que autoriza la solicitud de bienes." sqref="E38:H38" xr:uid="{72C85FE2-00DE-4E6E-8885-267CD258D79D}"/>
    <dataValidation type="list" allowBlank="1" showInputMessage="1" showErrorMessage="1" sqref="E11:I11" xr:uid="{F2EB18CB-D35E-4126-A190-64F720C2A88C}">
      <formula1>REGIONALES</formula1>
    </dataValidation>
    <dataValidation allowBlank="1" showInputMessage="1" showErrorMessage="1" promptTitle="CÓDIGO SENA" prompt="Si conoce el código del elemento por favo digitelo, en caso contrario deje este espacio en blanco" sqref="C26:D26" xr:uid="{826B3676-E4BC-4152-AB6B-400879B797F1}"/>
  </dataValidations>
  <pageMargins left="1.3779527559055118" right="0.70866141732283472" top="1.3385826771653544" bottom="0.74803149606299213" header="0.31496062992125984" footer="0.31496062992125984"/>
  <pageSetup paperSize="119" scale="39"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F2131DC-092C-43D8-A1BC-8147580366E4}">
          <x14:formula1>
            <xm:f>'datos 2'!$B$38:$B$39</xm:f>
          </x14:formula1>
          <xm:sqref>H22:M22</xm:sqref>
        </x14:dataValidation>
        <x14:dataValidation type="list" allowBlank="1" showInputMessage="1" showErrorMessage="1" xr:uid="{0D890B9C-DD6E-4275-BBAD-30CE50681FA1}">
          <x14:formula1>
            <xm:f>'datos 2'!$B$41:$B$42</xm:f>
          </x14:formula1>
          <xm:sqref>H14:K14</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419502-5746-46AA-906D-DB4A42956965}">
  <dimension ref="B1:M41"/>
  <sheetViews>
    <sheetView showGridLines="0" view="pageBreakPreview" topLeftCell="A24" zoomScaleNormal="90" zoomScaleSheetLayoutView="100" workbookViewId="0">
      <selection activeCell="B36" sqref="A36:XFD38"/>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105" t="s">
        <v>214</v>
      </c>
      <c r="C15" s="106"/>
      <c r="D15" s="106"/>
      <c r="E15" s="106"/>
      <c r="F15" s="106"/>
      <c r="G15" s="106"/>
      <c r="H15" s="152" t="s">
        <v>320</v>
      </c>
      <c r="I15" s="152"/>
      <c r="J15" s="152"/>
      <c r="K15" s="152"/>
      <c r="L15" s="108" t="s">
        <v>216</v>
      </c>
      <c r="M15" s="107">
        <v>1082773486</v>
      </c>
    </row>
    <row r="16" spans="2:13" ht="13.5" customHeight="1" x14ac:dyDescent="0.25">
      <c r="B16" s="64"/>
      <c r="C16" s="65"/>
      <c r="D16" s="106"/>
      <c r="E16" s="106"/>
      <c r="F16" s="106"/>
      <c r="G16" s="106"/>
      <c r="H16" s="110"/>
      <c r="I16" s="110"/>
      <c r="J16" s="110"/>
      <c r="K16" s="110"/>
      <c r="L16" s="108"/>
      <c r="M16" s="109"/>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103" t="s">
        <v>215</v>
      </c>
      <c r="C18" s="104"/>
      <c r="D18" s="104"/>
      <c r="E18" s="13"/>
      <c r="F18" s="13"/>
      <c r="G18" s="13"/>
      <c r="H18" s="13"/>
      <c r="I18" s="13"/>
      <c r="J18" s="104" t="s">
        <v>216</v>
      </c>
      <c r="K18" s="23"/>
      <c r="L18" s="14"/>
      <c r="M18" s="68"/>
    </row>
    <row r="19" spans="2:13" ht="30" customHeight="1" x14ac:dyDescent="0.25">
      <c r="B19" s="105" t="s">
        <v>215</v>
      </c>
      <c r="C19" s="54"/>
      <c r="D19" s="106"/>
      <c r="E19" s="5"/>
      <c r="F19" s="5"/>
      <c r="G19" s="5"/>
      <c r="H19" s="5"/>
      <c r="I19" s="5"/>
      <c r="J19" s="106" t="s">
        <v>216</v>
      </c>
      <c r="K19" s="54"/>
      <c r="L19" s="6"/>
      <c r="M19" s="69"/>
    </row>
    <row r="20" spans="2:13" ht="30" customHeight="1" x14ac:dyDescent="0.25">
      <c r="B20" s="105" t="s">
        <v>215</v>
      </c>
      <c r="C20" s="54"/>
      <c r="D20" s="106"/>
      <c r="E20" s="5"/>
      <c r="F20" s="5"/>
      <c r="G20" s="5"/>
      <c r="H20" s="5"/>
      <c r="I20" s="5"/>
      <c r="J20" s="106"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106"/>
      <c r="G22" s="106"/>
      <c r="H22" s="146" t="s">
        <v>209</v>
      </c>
      <c r="I22" s="146"/>
      <c r="J22" s="146"/>
      <c r="K22" s="146"/>
      <c r="L22" s="146"/>
      <c r="M22" s="147"/>
    </row>
    <row r="23" spans="2:13" ht="30" customHeight="1" x14ac:dyDescent="0.25">
      <c r="B23" s="46" t="s">
        <v>7</v>
      </c>
      <c r="C23" s="47"/>
      <c r="D23" s="47"/>
      <c r="E23" s="47"/>
      <c r="F23" s="47"/>
      <c r="G23" s="47"/>
      <c r="H23" s="134" t="s">
        <v>317</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112" t="s">
        <v>2</v>
      </c>
      <c r="C25" s="156" t="s">
        <v>8</v>
      </c>
      <c r="D25" s="156"/>
      <c r="E25" s="156" t="s">
        <v>4</v>
      </c>
      <c r="F25" s="156"/>
      <c r="G25" s="156"/>
      <c r="H25" s="111" t="s">
        <v>5</v>
      </c>
      <c r="I25" s="111" t="s">
        <v>206</v>
      </c>
      <c r="J25" s="111" t="s">
        <v>207</v>
      </c>
      <c r="K25" s="157" t="s">
        <v>3</v>
      </c>
      <c r="L25" s="157"/>
      <c r="M25" s="157"/>
    </row>
    <row r="26" spans="2:13" ht="49.9" customHeight="1" x14ac:dyDescent="0.25">
      <c r="B26" s="113">
        <v>1</v>
      </c>
      <c r="C26" s="140"/>
      <c r="D26" s="140"/>
      <c r="E26" s="145" t="s">
        <v>278</v>
      </c>
      <c r="F26" s="145"/>
      <c r="G26" s="145"/>
      <c r="H26" s="36" t="s">
        <v>289</v>
      </c>
      <c r="I26" s="101">
        <v>18</v>
      </c>
      <c r="J26" s="41">
        <f>+I26</f>
        <v>18</v>
      </c>
      <c r="K26" s="140"/>
      <c r="L26" s="140"/>
      <c r="M26" s="140"/>
    </row>
    <row r="27" spans="2:13" ht="33" customHeight="1" x14ac:dyDescent="0.25">
      <c r="B27" s="113">
        <v>2</v>
      </c>
      <c r="C27" s="140"/>
      <c r="D27" s="140"/>
      <c r="E27" s="141" t="s">
        <v>279</v>
      </c>
      <c r="F27" s="141"/>
      <c r="G27" s="141"/>
      <c r="H27" s="36" t="s">
        <v>289</v>
      </c>
      <c r="I27" s="102">
        <v>137</v>
      </c>
      <c r="J27" s="41">
        <f t="shared" ref="J27:J34" si="0">+I27</f>
        <v>137</v>
      </c>
      <c r="K27" s="140"/>
      <c r="L27" s="140"/>
      <c r="M27" s="140"/>
    </row>
    <row r="28" spans="2:13" ht="33" customHeight="1" x14ac:dyDescent="0.25">
      <c r="B28" s="113">
        <v>3</v>
      </c>
      <c r="C28" s="140"/>
      <c r="D28" s="140"/>
      <c r="E28" s="141" t="s">
        <v>280</v>
      </c>
      <c r="F28" s="141"/>
      <c r="G28" s="141"/>
      <c r="H28" s="36" t="s">
        <v>289</v>
      </c>
      <c r="I28" s="102">
        <v>6</v>
      </c>
      <c r="J28" s="41">
        <f t="shared" si="0"/>
        <v>6</v>
      </c>
      <c r="K28" s="140"/>
      <c r="L28" s="140"/>
      <c r="M28" s="140"/>
    </row>
    <row r="29" spans="2:13" ht="72" customHeight="1" x14ac:dyDescent="0.25">
      <c r="B29" s="113">
        <v>4</v>
      </c>
      <c r="C29" s="140"/>
      <c r="D29" s="140"/>
      <c r="E29" s="141" t="s">
        <v>281</v>
      </c>
      <c r="F29" s="141"/>
      <c r="G29" s="141"/>
      <c r="H29" s="36" t="s">
        <v>289</v>
      </c>
      <c r="I29" s="102">
        <v>10</v>
      </c>
      <c r="J29" s="41">
        <f t="shared" si="0"/>
        <v>10</v>
      </c>
      <c r="K29" s="140"/>
      <c r="L29" s="140"/>
      <c r="M29" s="140"/>
    </row>
    <row r="30" spans="2:13" ht="48" customHeight="1" x14ac:dyDescent="0.25">
      <c r="B30" s="113">
        <v>5</v>
      </c>
      <c r="C30" s="140"/>
      <c r="D30" s="140"/>
      <c r="E30" s="141" t="s">
        <v>282</v>
      </c>
      <c r="F30" s="141"/>
      <c r="G30" s="141"/>
      <c r="H30" s="36" t="s">
        <v>289</v>
      </c>
      <c r="I30" s="102">
        <v>86</v>
      </c>
      <c r="J30" s="41">
        <f t="shared" si="0"/>
        <v>86</v>
      </c>
      <c r="K30" s="140"/>
      <c r="L30" s="140"/>
      <c r="M30" s="140"/>
    </row>
    <row r="31" spans="2:13" ht="45.6" customHeight="1" x14ac:dyDescent="0.25">
      <c r="B31" s="113">
        <v>6</v>
      </c>
      <c r="C31" s="140"/>
      <c r="D31" s="140"/>
      <c r="E31" s="141" t="s">
        <v>283</v>
      </c>
      <c r="F31" s="141"/>
      <c r="G31" s="141"/>
      <c r="H31" s="36" t="s">
        <v>289</v>
      </c>
      <c r="I31" s="102">
        <v>146</v>
      </c>
      <c r="J31" s="41">
        <f t="shared" si="0"/>
        <v>146</v>
      </c>
      <c r="K31" s="140"/>
      <c r="L31" s="140"/>
      <c r="M31" s="140"/>
    </row>
    <row r="32" spans="2:13" ht="47.45" customHeight="1" x14ac:dyDescent="0.25">
      <c r="B32" s="113">
        <v>7</v>
      </c>
      <c r="C32" s="140"/>
      <c r="D32" s="140"/>
      <c r="E32" s="141" t="s">
        <v>284</v>
      </c>
      <c r="F32" s="141"/>
      <c r="G32" s="141"/>
      <c r="H32" s="36" t="s">
        <v>289</v>
      </c>
      <c r="I32" s="102">
        <v>4</v>
      </c>
      <c r="J32" s="41">
        <f t="shared" si="0"/>
        <v>4</v>
      </c>
      <c r="K32" s="140"/>
      <c r="L32" s="140"/>
      <c r="M32" s="140"/>
    </row>
    <row r="33" spans="2:13" ht="46.9" customHeight="1" x14ac:dyDescent="0.25">
      <c r="B33" s="113">
        <v>8</v>
      </c>
      <c r="C33" s="140"/>
      <c r="D33" s="140"/>
      <c r="E33" s="141" t="s">
        <v>285</v>
      </c>
      <c r="F33" s="141"/>
      <c r="G33" s="141"/>
      <c r="H33" s="37" t="s">
        <v>290</v>
      </c>
      <c r="I33" s="41">
        <v>18</v>
      </c>
      <c r="J33" s="41">
        <f t="shared" si="0"/>
        <v>18</v>
      </c>
      <c r="K33" s="140"/>
      <c r="L33" s="140"/>
      <c r="M33" s="140"/>
    </row>
    <row r="34" spans="2:13" ht="48" customHeight="1" x14ac:dyDescent="0.25">
      <c r="B34" s="113">
        <v>9</v>
      </c>
      <c r="C34" s="140"/>
      <c r="D34" s="140"/>
      <c r="E34" s="141" t="s">
        <v>286</v>
      </c>
      <c r="F34" s="141"/>
      <c r="G34" s="141"/>
      <c r="H34" s="38" t="s">
        <v>290</v>
      </c>
      <c r="I34" s="41">
        <v>24</v>
      </c>
      <c r="J34" s="41">
        <f t="shared" si="0"/>
        <v>24</v>
      </c>
      <c r="K34" s="140"/>
      <c r="L34" s="140"/>
      <c r="M34" s="140"/>
    </row>
    <row r="35" spans="2:13" ht="15.75" x14ac:dyDescent="0.25">
      <c r="B35" s="113"/>
      <c r="C35" s="140"/>
      <c r="D35" s="140"/>
      <c r="E35" s="141"/>
      <c r="F35" s="141"/>
      <c r="G35" s="141"/>
      <c r="H35" s="39"/>
      <c r="I35" s="41"/>
      <c r="J35" s="41"/>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E38:H38"/>
    <mergeCell ref="C40:M41"/>
    <mergeCell ref="C35:D35"/>
    <mergeCell ref="E35:G35"/>
    <mergeCell ref="K35:M35"/>
    <mergeCell ref="C36:H36"/>
    <mergeCell ref="J36:M36"/>
    <mergeCell ref="E37:G37"/>
    <mergeCell ref="C33:D33"/>
    <mergeCell ref="E33:G33"/>
    <mergeCell ref="K33:M33"/>
    <mergeCell ref="C34:D34"/>
    <mergeCell ref="E34:G34"/>
    <mergeCell ref="K34:M34"/>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2" priority="1">
      <formula>ISERROR(L11)</formula>
    </cfRule>
  </conditionalFormatting>
  <dataValidations count="12">
    <dataValidation allowBlank="1" showInputMessage="1" showErrorMessage="1" promptTitle="CÓDIGO SENA" prompt="Si conoce el código del elemento por favo digitelo, en caso contrario deje este espacio en blanco" sqref="C26:D26" xr:uid="{D51165B6-4FCA-48ED-B514-62240A268D18}"/>
    <dataValidation type="list" allowBlank="1" showInputMessage="1" showErrorMessage="1" sqref="E11:I11" xr:uid="{2894CB7E-C5D9-4469-A038-C2B8B5CA149E}">
      <formula1>REGIONALES</formula1>
    </dataValidation>
    <dataValidation allowBlank="1" showInputMessage="1" showErrorMessage="1" promptTitle="FIRMA" prompt="Firma de la persona que autoriza la solicitud de bienes." sqref="E38:H38" xr:uid="{8BB71875-AD0C-4EA3-9B46-3CF8886BCC09}"/>
    <dataValidation allowBlank="1" showInputMessage="1" showErrorMessage="1" promptTitle="CARGO" prompt="digite el cargo de la persona que autoriza la solicitud de bienes. (Director, Subidirector, Coordiandor o Jefe de área." sqref="K37:M37" xr:uid="{16FD0048-AEDF-4663-933C-D8BBDE8C51AC}"/>
    <dataValidation allowBlank="1" showInputMessage="1" showErrorMessage="1" promptTitle="NOMBRE" prompt="Digite el nombre de la persona que autoriza esta solicitud de elementos" sqref="E37:G37" xr:uid="{BD31C6F7-D4CC-4A1B-9EBE-EE9373D3DC88}"/>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83E099EE-532B-4468-B501-0A4A4222A290}"/>
    <dataValidation allowBlank="1" showInputMessage="1" showErrorMessage="1" promptTitle=" " sqref="H23:M23" xr:uid="{5D1864EE-1D75-478B-9BE4-A578DEE23B02}"/>
    <dataValidation allowBlank="1" showInputMessage="1" showErrorMessage="1" promptTitle="CÓDIGO SENA" prompt="Si conoce el código del elemento por favo digitelo." sqref="C27:D35" xr:uid="{15178410-0B91-4B4B-8A3A-EE76FD1FFF5F}"/>
    <dataValidation allowBlank="1" showInputMessage="1" showErrorMessage="1" promptTitle="DESCRIPCIÓN DEL BIEN" prompt="Describa de manera clara el nombre del elemento que se esta solicitando y las caracteristicas del mismo si es necesario." sqref="E26:G35" xr:uid="{08F548CC-E545-486E-9ED7-C6B85EF35513}"/>
    <dataValidation allowBlank="1" showInputMessage="1" showErrorMessage="1" promptTitle="OBSERVACIONES " prompt="Digite las observaciones  que considere se deben tener en cuenta relacionadas con el elemento solicitado." sqref="K26:M35" xr:uid="{E97F0B4C-7A81-4411-AF50-3B991B9A3424}"/>
    <dataValidation allowBlank="1" showInputMessage="1" showErrorMessage="1" promptTitle="UNIDAD DE MEDIDA" prompt="Digite la unidad de medida el elemento solicitado ejemplo: unidad, caja, gramos." sqref="H26:H35" xr:uid="{5C37495B-E575-447F-87C7-0B036813C938}"/>
    <dataValidation allowBlank="1" showInputMessage="1" showErrorMessage="1" promptTitle="CANTIDAD SOLICITADA" prompt="Digite la cantidad de unidades solicitadas del bien" sqref="I26:J35" xr:uid="{0A4C0BE0-B2DB-4696-B8F3-DCC7672B57AB}"/>
  </dataValidations>
  <pageMargins left="1.3779527559055118" right="0.70866141732283472" top="1.3385826771653544" bottom="0.74803149606299213" header="0.31496062992125984" footer="0.31496062992125984"/>
  <pageSetup paperSize="119" scale="39"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55A73D1-399C-482B-9D69-63C03EE6591E}">
          <x14:formula1>
            <xm:f>'datos 2'!$B$41:$B$42</xm:f>
          </x14:formula1>
          <xm:sqref>H14:K14</xm:sqref>
        </x14:dataValidation>
        <x14:dataValidation type="list" allowBlank="1" showInputMessage="1" showErrorMessage="1" xr:uid="{C6B41BD6-186F-4B5C-9F26-D0E01296A5BB}">
          <x14:formula1>
            <xm:f>'datos 2'!$B$38:$B$39</xm:f>
          </x14:formula1>
          <xm:sqref>H22:M22</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178C2F-B09C-4EE4-9C7D-E5DB4F7E03A9}">
  <dimension ref="B1:M41"/>
  <sheetViews>
    <sheetView showGridLines="0" view="pageBreakPreview" topLeftCell="A12" zoomScaleNormal="90" zoomScaleSheetLayoutView="100" workbookViewId="0">
      <selection activeCell="E42" sqref="E42"/>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105" t="s">
        <v>214</v>
      </c>
      <c r="C15" s="106"/>
      <c r="D15" s="106"/>
      <c r="E15" s="106"/>
      <c r="F15" s="106"/>
      <c r="G15" s="106"/>
      <c r="H15" s="152" t="s">
        <v>298</v>
      </c>
      <c r="I15" s="152"/>
      <c r="J15" s="152"/>
      <c r="K15" s="152"/>
      <c r="L15" s="108" t="s">
        <v>216</v>
      </c>
      <c r="M15" s="107"/>
    </row>
    <row r="16" spans="2:13" ht="13.5" customHeight="1" x14ac:dyDescent="0.25">
      <c r="B16" s="64"/>
      <c r="C16" s="65"/>
      <c r="D16" s="106"/>
      <c r="E16" s="106"/>
      <c r="F16" s="106"/>
      <c r="G16" s="106"/>
      <c r="H16" s="110"/>
      <c r="I16" s="110"/>
      <c r="J16" s="110"/>
      <c r="K16" s="110"/>
      <c r="L16" s="108"/>
      <c r="M16" s="109"/>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103" t="s">
        <v>215</v>
      </c>
      <c r="C18" s="104"/>
      <c r="D18" s="104"/>
      <c r="E18" s="13"/>
      <c r="F18" s="13"/>
      <c r="G18" s="13"/>
      <c r="H18" s="13"/>
      <c r="I18" s="13"/>
      <c r="J18" s="104" t="s">
        <v>216</v>
      </c>
      <c r="K18" s="23"/>
      <c r="L18" s="14"/>
      <c r="M18" s="68"/>
    </row>
    <row r="19" spans="2:13" ht="30" customHeight="1" x14ac:dyDescent="0.25">
      <c r="B19" s="105" t="s">
        <v>215</v>
      </c>
      <c r="C19" s="54"/>
      <c r="D19" s="106"/>
      <c r="E19" s="5"/>
      <c r="F19" s="5"/>
      <c r="G19" s="5"/>
      <c r="H19" s="5"/>
      <c r="I19" s="5"/>
      <c r="J19" s="106" t="s">
        <v>216</v>
      </c>
      <c r="K19" s="54"/>
      <c r="L19" s="6"/>
      <c r="M19" s="69"/>
    </row>
    <row r="20" spans="2:13" ht="30" customHeight="1" x14ac:dyDescent="0.25">
      <c r="B20" s="105" t="s">
        <v>215</v>
      </c>
      <c r="C20" s="54"/>
      <c r="D20" s="106"/>
      <c r="E20" s="5"/>
      <c r="F20" s="5"/>
      <c r="G20" s="5"/>
      <c r="H20" s="5"/>
      <c r="I20" s="5"/>
      <c r="J20" s="106"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106"/>
      <c r="G22" s="106"/>
      <c r="H22" s="146" t="s">
        <v>209</v>
      </c>
      <c r="I22" s="146"/>
      <c r="J22" s="146"/>
      <c r="K22" s="146"/>
      <c r="L22" s="146"/>
      <c r="M22" s="147"/>
    </row>
    <row r="23" spans="2:13" ht="30" customHeight="1" x14ac:dyDescent="0.25">
      <c r="B23" s="46" t="s">
        <v>7</v>
      </c>
      <c r="C23" s="47"/>
      <c r="D23" s="47"/>
      <c r="E23" s="47"/>
      <c r="F23" s="47"/>
      <c r="G23" s="47"/>
      <c r="H23" s="134" t="s">
        <v>319</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112" t="s">
        <v>2</v>
      </c>
      <c r="C25" s="156" t="s">
        <v>8</v>
      </c>
      <c r="D25" s="156"/>
      <c r="E25" s="156" t="s">
        <v>4</v>
      </c>
      <c r="F25" s="156"/>
      <c r="G25" s="156"/>
      <c r="H25" s="111" t="s">
        <v>5</v>
      </c>
      <c r="I25" s="111" t="s">
        <v>206</v>
      </c>
      <c r="J25" s="111" t="s">
        <v>207</v>
      </c>
      <c r="K25" s="157" t="s">
        <v>3</v>
      </c>
      <c r="L25" s="157"/>
      <c r="M25" s="157"/>
    </row>
    <row r="26" spans="2:13" ht="49.9" customHeight="1" x14ac:dyDescent="0.25">
      <c r="B26" s="113">
        <v>1</v>
      </c>
      <c r="C26" s="140"/>
      <c r="D26" s="140"/>
      <c r="E26" s="145" t="s">
        <v>278</v>
      </c>
      <c r="F26" s="145"/>
      <c r="G26" s="145"/>
      <c r="H26" s="36" t="s">
        <v>289</v>
      </c>
      <c r="I26" s="101">
        <v>18</v>
      </c>
      <c r="J26" s="41">
        <f>+I26</f>
        <v>18</v>
      </c>
      <c r="K26" s="140"/>
      <c r="L26" s="140"/>
      <c r="M26" s="140"/>
    </row>
    <row r="27" spans="2:13" ht="33" customHeight="1" x14ac:dyDescent="0.25">
      <c r="B27" s="113">
        <v>2</v>
      </c>
      <c r="C27" s="140"/>
      <c r="D27" s="140"/>
      <c r="E27" s="141" t="s">
        <v>279</v>
      </c>
      <c r="F27" s="141"/>
      <c r="G27" s="141"/>
      <c r="H27" s="36" t="s">
        <v>289</v>
      </c>
      <c r="I27" s="102">
        <v>137</v>
      </c>
      <c r="J27" s="41">
        <f t="shared" ref="J27:J34" si="0">+I27</f>
        <v>137</v>
      </c>
      <c r="K27" s="140"/>
      <c r="L27" s="140"/>
      <c r="M27" s="140"/>
    </row>
    <row r="28" spans="2:13" ht="33" customHeight="1" x14ac:dyDescent="0.25">
      <c r="B28" s="113">
        <v>3</v>
      </c>
      <c r="C28" s="140"/>
      <c r="D28" s="140"/>
      <c r="E28" s="141" t="s">
        <v>280</v>
      </c>
      <c r="F28" s="141"/>
      <c r="G28" s="141"/>
      <c r="H28" s="36" t="s">
        <v>289</v>
      </c>
      <c r="I28" s="102">
        <v>6</v>
      </c>
      <c r="J28" s="41">
        <f t="shared" si="0"/>
        <v>6</v>
      </c>
      <c r="K28" s="140"/>
      <c r="L28" s="140"/>
      <c r="M28" s="140"/>
    </row>
    <row r="29" spans="2:13" ht="72" customHeight="1" x14ac:dyDescent="0.25">
      <c r="B29" s="113">
        <v>4</v>
      </c>
      <c r="C29" s="140"/>
      <c r="D29" s="140"/>
      <c r="E29" s="141" t="s">
        <v>281</v>
      </c>
      <c r="F29" s="141"/>
      <c r="G29" s="141"/>
      <c r="H29" s="36" t="s">
        <v>289</v>
      </c>
      <c r="I29" s="102">
        <v>10</v>
      </c>
      <c r="J29" s="41">
        <f t="shared" si="0"/>
        <v>10</v>
      </c>
      <c r="K29" s="140"/>
      <c r="L29" s="140"/>
      <c r="M29" s="140"/>
    </row>
    <row r="30" spans="2:13" ht="48" customHeight="1" x14ac:dyDescent="0.25">
      <c r="B30" s="113">
        <v>5</v>
      </c>
      <c r="C30" s="140"/>
      <c r="D30" s="140"/>
      <c r="E30" s="141" t="s">
        <v>282</v>
      </c>
      <c r="F30" s="141"/>
      <c r="G30" s="141"/>
      <c r="H30" s="36" t="s">
        <v>289</v>
      </c>
      <c r="I30" s="102">
        <v>86</v>
      </c>
      <c r="J30" s="41">
        <f t="shared" si="0"/>
        <v>86</v>
      </c>
      <c r="K30" s="140"/>
      <c r="L30" s="140"/>
      <c r="M30" s="140"/>
    </row>
    <row r="31" spans="2:13" ht="45.6" customHeight="1" x14ac:dyDescent="0.25">
      <c r="B31" s="113">
        <v>6</v>
      </c>
      <c r="C31" s="140"/>
      <c r="D31" s="140"/>
      <c r="E31" s="141" t="s">
        <v>283</v>
      </c>
      <c r="F31" s="141"/>
      <c r="G31" s="141"/>
      <c r="H31" s="36" t="s">
        <v>289</v>
      </c>
      <c r="I31" s="102">
        <v>146</v>
      </c>
      <c r="J31" s="41">
        <f t="shared" si="0"/>
        <v>146</v>
      </c>
      <c r="K31" s="140"/>
      <c r="L31" s="140"/>
      <c r="M31" s="140"/>
    </row>
    <row r="32" spans="2:13" ht="47.45" customHeight="1" x14ac:dyDescent="0.25">
      <c r="B32" s="113">
        <v>7</v>
      </c>
      <c r="C32" s="140"/>
      <c r="D32" s="140"/>
      <c r="E32" s="141" t="s">
        <v>284</v>
      </c>
      <c r="F32" s="141"/>
      <c r="G32" s="141"/>
      <c r="H32" s="36" t="s">
        <v>289</v>
      </c>
      <c r="I32" s="102">
        <v>4</v>
      </c>
      <c r="J32" s="41">
        <f t="shared" si="0"/>
        <v>4</v>
      </c>
      <c r="K32" s="140"/>
      <c r="L32" s="140"/>
      <c r="M32" s="140"/>
    </row>
    <row r="33" spans="2:13" ht="46.9" customHeight="1" x14ac:dyDescent="0.25">
      <c r="B33" s="113">
        <v>8</v>
      </c>
      <c r="C33" s="140"/>
      <c r="D33" s="140"/>
      <c r="E33" s="141" t="s">
        <v>285</v>
      </c>
      <c r="F33" s="141"/>
      <c r="G33" s="141"/>
      <c r="H33" s="37" t="s">
        <v>290</v>
      </c>
      <c r="I33" s="41">
        <v>18</v>
      </c>
      <c r="J33" s="41">
        <f t="shared" si="0"/>
        <v>18</v>
      </c>
      <c r="K33" s="140"/>
      <c r="L33" s="140"/>
      <c r="M33" s="140"/>
    </row>
    <row r="34" spans="2:13" ht="48" customHeight="1" x14ac:dyDescent="0.25">
      <c r="B34" s="113">
        <v>9</v>
      </c>
      <c r="C34" s="140"/>
      <c r="D34" s="140"/>
      <c r="E34" s="141" t="s">
        <v>286</v>
      </c>
      <c r="F34" s="141"/>
      <c r="G34" s="141"/>
      <c r="H34" s="38" t="s">
        <v>290</v>
      </c>
      <c r="I34" s="41">
        <v>24</v>
      </c>
      <c r="J34" s="41">
        <f t="shared" si="0"/>
        <v>24</v>
      </c>
      <c r="K34" s="140"/>
      <c r="L34" s="140"/>
      <c r="M34" s="140"/>
    </row>
    <row r="35" spans="2:13" ht="15.75" x14ac:dyDescent="0.25">
      <c r="B35" s="113"/>
      <c r="C35" s="140"/>
      <c r="D35" s="140"/>
      <c r="E35" s="141"/>
      <c r="F35" s="141"/>
      <c r="G35" s="141"/>
      <c r="H35" s="39"/>
      <c r="I35" s="41"/>
      <c r="J35" s="41"/>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E38:H38"/>
    <mergeCell ref="C40:M41"/>
    <mergeCell ref="C35:D35"/>
    <mergeCell ref="E35:G35"/>
    <mergeCell ref="K35:M35"/>
    <mergeCell ref="C36:H36"/>
    <mergeCell ref="J36:M36"/>
    <mergeCell ref="E37:G37"/>
    <mergeCell ref="C33:D33"/>
    <mergeCell ref="E33:G33"/>
    <mergeCell ref="K33:M33"/>
    <mergeCell ref="C34:D34"/>
    <mergeCell ref="E34:G34"/>
    <mergeCell ref="K34:M34"/>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1" priority="1">
      <formula>ISERROR(L11)</formula>
    </cfRule>
  </conditionalFormatting>
  <dataValidations count="12">
    <dataValidation allowBlank="1" showInputMessage="1" showErrorMessage="1" promptTitle="CANTIDAD SOLICITADA" prompt="Digite la cantidad de unidades solicitadas del bien" sqref="I26:J35" xr:uid="{4D10A1C3-E0D0-4BAA-A750-50D851C7532A}"/>
    <dataValidation allowBlank="1" showInputMessage="1" showErrorMessage="1" promptTitle="UNIDAD DE MEDIDA" prompt="Digite la unidad de medida el elemento solicitado ejemplo: unidad, caja, gramos." sqref="H26:H35" xr:uid="{88D9D646-54D3-43EB-80F6-BEACD2760463}"/>
    <dataValidation allowBlank="1" showInputMessage="1" showErrorMessage="1" promptTitle="OBSERVACIONES " prompt="Digite las observaciones  que considere se deben tener en cuenta relacionadas con el elemento solicitado." sqref="K26:M35" xr:uid="{9ADCF8CB-48A7-4443-98FE-8109C15DAFA6}"/>
    <dataValidation allowBlank="1" showInputMessage="1" showErrorMessage="1" promptTitle="DESCRIPCIÓN DEL BIEN" prompt="Describa de manera clara el nombre del elemento que se esta solicitando y las caracteristicas del mismo si es necesario." sqref="E26:G35" xr:uid="{B0AF2DB2-2611-4DD7-B1E7-4F593C50473D}"/>
    <dataValidation allowBlank="1" showInputMessage="1" showErrorMessage="1" promptTitle="CÓDIGO SENA" prompt="Si conoce el código del elemento por favo digitelo." sqref="C27:D35" xr:uid="{29C47E72-9ED2-4E26-B851-0105FF54C25B}"/>
    <dataValidation allowBlank="1" showInputMessage="1" showErrorMessage="1" promptTitle=" " sqref="H23:M23" xr:uid="{1B7EAEC0-EA28-4CF3-B25B-B9233DA312F6}"/>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E3489CE9-2713-496C-8EE8-113B8707D0EA}"/>
    <dataValidation allowBlank="1" showInputMessage="1" showErrorMessage="1" promptTitle="NOMBRE" prompt="Digite el nombre de la persona que autoriza esta solicitud de elementos" sqref="E37:G37" xr:uid="{01C5C2AD-D920-4710-9CAD-5773FCEDE934}"/>
    <dataValidation allowBlank="1" showInputMessage="1" showErrorMessage="1" promptTitle="CARGO" prompt="digite el cargo de la persona que autoriza la solicitud de bienes. (Director, Subidirector, Coordiandor o Jefe de área." sqref="K37:M37" xr:uid="{CE880685-82EB-4364-8002-97781F2D0651}"/>
    <dataValidation allowBlank="1" showInputMessage="1" showErrorMessage="1" promptTitle="FIRMA" prompt="Firma de la persona que autoriza la solicitud de bienes." sqref="E38:H38" xr:uid="{012643B2-AE76-436E-ACBA-1A3B0046460E}"/>
    <dataValidation type="list" allowBlank="1" showInputMessage="1" showErrorMessage="1" sqref="E11:I11" xr:uid="{41E3B739-5F67-41D8-8ACE-C675AA518780}">
      <formula1>REGIONALES</formula1>
    </dataValidation>
    <dataValidation allowBlank="1" showInputMessage="1" showErrorMessage="1" promptTitle="CÓDIGO SENA" prompt="Si conoce el código del elemento por favo digitelo, en caso contrario deje este espacio en blanco" sqref="C26:D26" xr:uid="{45FBBBDE-1C9D-47C5-8899-9D5C5DB090AE}"/>
  </dataValidations>
  <pageMargins left="1.3779527559055118" right="0.70866141732283472" top="1.3385826771653544" bottom="0.74803149606299213" header="0.31496062992125984" footer="0.31496062992125984"/>
  <pageSetup paperSize="119" scale="39"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41C4642-FB0F-47C5-BF43-C830A2B595FC}">
          <x14:formula1>
            <xm:f>'datos 2'!$B$38:$B$39</xm:f>
          </x14:formula1>
          <xm:sqref>H22:M22</xm:sqref>
        </x14:dataValidation>
        <x14:dataValidation type="list" allowBlank="1" showInputMessage="1" showErrorMessage="1" xr:uid="{FA870C3F-9801-497C-8B5F-53784887DAF8}">
          <x14:formula1>
            <xm:f>'datos 2'!$B$41:$B$42</xm:f>
          </x14:formula1>
          <xm:sqref>H14:K14</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79AF0-9704-40ED-B150-4123FB3AC139}">
  <dimension ref="B1:M41"/>
  <sheetViews>
    <sheetView showGridLines="0" tabSelected="1" view="pageBreakPreview" zoomScale="90" zoomScaleNormal="90" zoomScaleSheetLayoutView="90" workbookViewId="0">
      <selection activeCell="I39" sqref="I39"/>
    </sheetView>
  </sheetViews>
  <sheetFormatPr baseColWidth="10" defaultRowHeight="15" x14ac:dyDescent="0.25"/>
  <cols>
    <col min="1" max="1" width="1.7109375" customWidth="1"/>
    <col min="2" max="2" width="5.5703125" customWidth="1"/>
    <col min="3" max="3" width="17.7109375" customWidth="1"/>
    <col min="4" max="4" width="1.7109375" customWidth="1"/>
    <col min="5" max="5" width="18.28515625" customWidth="1"/>
    <col min="6" max="6" width="6.28515625" customWidth="1"/>
    <col min="7" max="7" width="23.7109375" customWidth="1"/>
    <col min="8" max="8" width="13.7109375" customWidth="1"/>
    <col min="9" max="9" width="15.28515625" customWidth="1"/>
    <col min="10" max="10" width="18.140625" customWidth="1"/>
    <col min="11" max="11" width="7.140625" customWidth="1"/>
    <col min="12" max="12" width="49.7109375" customWidth="1"/>
    <col min="13" max="13" width="28.42578125" customWidth="1"/>
    <col min="14" max="14" width="2" customWidth="1"/>
  </cols>
  <sheetData>
    <row r="1" spans="2:13" ht="7.5" customHeight="1" x14ac:dyDescent="0.25"/>
    <row r="2" spans="2:13" ht="29.25" customHeight="1" x14ac:dyDescent="0.25">
      <c r="B2" s="175"/>
      <c r="C2" s="176"/>
      <c r="D2" s="176"/>
      <c r="E2" s="176"/>
      <c r="F2" s="176"/>
      <c r="G2" s="176"/>
      <c r="H2" s="176"/>
      <c r="I2" s="176"/>
      <c r="J2" s="176"/>
      <c r="K2" s="176"/>
      <c r="L2" s="177"/>
      <c r="M2" s="42" t="s">
        <v>272</v>
      </c>
    </row>
    <row r="3" spans="2:13" ht="42.75" customHeight="1" x14ac:dyDescent="0.25">
      <c r="B3" s="178"/>
      <c r="C3" s="179"/>
      <c r="D3" s="179"/>
      <c r="E3" s="179"/>
      <c r="F3" s="179"/>
      <c r="G3" s="179"/>
      <c r="H3" s="179"/>
      <c r="I3" s="179"/>
      <c r="J3" s="179"/>
      <c r="K3" s="179"/>
      <c r="L3" s="180"/>
      <c r="M3" s="43" t="s">
        <v>205</v>
      </c>
    </row>
    <row r="4" spans="2:13" ht="38.25" customHeight="1" x14ac:dyDescent="0.25">
      <c r="B4" s="181" t="s">
        <v>266</v>
      </c>
      <c r="C4" s="182"/>
      <c r="D4" s="182"/>
      <c r="E4" s="182"/>
      <c r="F4" s="182"/>
      <c r="G4" s="182"/>
      <c r="H4" s="182"/>
      <c r="I4" s="182"/>
      <c r="J4" s="182"/>
      <c r="K4" s="182"/>
      <c r="L4" s="182"/>
      <c r="M4" s="182"/>
    </row>
    <row r="5" spans="2:13" ht="42.75" customHeight="1" x14ac:dyDescent="0.25">
      <c r="B5" s="183" t="s">
        <v>273</v>
      </c>
      <c r="C5" s="184"/>
      <c r="D5" s="184"/>
      <c r="E5" s="184"/>
      <c r="F5" s="184"/>
      <c r="G5" s="184"/>
      <c r="H5" s="184"/>
      <c r="I5" s="184"/>
      <c r="J5" s="184"/>
      <c r="K5" s="184"/>
      <c r="L5" s="184"/>
      <c r="M5" s="184"/>
    </row>
    <row r="6" spans="2:13" ht="42.75" customHeight="1" x14ac:dyDescent="0.25">
      <c r="B6" s="181" t="s">
        <v>267</v>
      </c>
      <c r="C6" s="185"/>
      <c r="D6" s="185"/>
      <c r="E6" s="185"/>
      <c r="F6" s="185"/>
      <c r="G6" s="185"/>
      <c r="H6" s="185"/>
      <c r="I6" s="185"/>
      <c r="J6" s="185"/>
      <c r="K6" s="185"/>
      <c r="L6" s="185"/>
      <c r="M6" s="185"/>
    </row>
    <row r="7" spans="2:13" ht="42.75" customHeight="1" x14ac:dyDescent="0.25">
      <c r="B7" s="186" t="s">
        <v>276</v>
      </c>
      <c r="C7" s="184"/>
      <c r="D7" s="184"/>
      <c r="E7" s="184"/>
      <c r="F7" s="184"/>
      <c r="G7" s="184"/>
      <c r="H7" s="184"/>
      <c r="I7" s="184"/>
      <c r="J7" s="184"/>
      <c r="K7" s="184"/>
      <c r="L7" s="184"/>
      <c r="M7" s="184"/>
    </row>
    <row r="8" spans="2:13" ht="42.75" customHeight="1" x14ac:dyDescent="0.25">
      <c r="B8" s="172" t="s">
        <v>268</v>
      </c>
      <c r="C8" s="173"/>
      <c r="D8" s="173"/>
      <c r="E8" s="173"/>
      <c r="F8" s="173"/>
      <c r="G8" s="173"/>
      <c r="H8" s="173"/>
      <c r="I8" s="173"/>
      <c r="J8" s="173"/>
      <c r="K8" s="173"/>
      <c r="L8" s="173"/>
      <c r="M8" s="174"/>
    </row>
    <row r="9" spans="2:13" ht="42.75" customHeight="1" thickBot="1" x14ac:dyDescent="0.3">
      <c r="B9" s="163" t="s">
        <v>269</v>
      </c>
      <c r="C9" s="164"/>
      <c r="D9" s="57"/>
      <c r="E9" s="165"/>
      <c r="F9" s="166"/>
      <c r="G9" s="163" t="s">
        <v>270</v>
      </c>
      <c r="H9" s="164"/>
      <c r="I9" s="164"/>
      <c r="J9" s="165"/>
      <c r="K9" s="166"/>
      <c r="L9" s="30" t="s">
        <v>271</v>
      </c>
      <c r="M9" s="58"/>
    </row>
    <row r="10" spans="2:13" ht="30" customHeight="1" x14ac:dyDescent="0.3">
      <c r="B10" s="167" t="s">
        <v>6</v>
      </c>
      <c r="C10" s="168"/>
      <c r="D10" s="24"/>
      <c r="E10" s="169" t="s">
        <v>262</v>
      </c>
      <c r="F10" s="169"/>
      <c r="G10" s="169"/>
      <c r="H10" s="169"/>
      <c r="I10" s="169"/>
      <c r="J10" s="24" t="s">
        <v>1</v>
      </c>
      <c r="K10" s="170"/>
      <c r="L10" s="170"/>
      <c r="M10" s="171"/>
    </row>
    <row r="11" spans="2:13" ht="30" customHeight="1" x14ac:dyDescent="0.25">
      <c r="B11" s="148" t="s">
        <v>10</v>
      </c>
      <c r="C11" s="149"/>
      <c r="D11" s="59"/>
      <c r="E11" s="158">
        <v>41</v>
      </c>
      <c r="F11" s="158"/>
      <c r="G11" s="158"/>
      <c r="H11" s="158"/>
      <c r="I11" s="158"/>
      <c r="J11" s="149" t="s">
        <v>9</v>
      </c>
      <c r="K11" s="149"/>
      <c r="L11" s="159" t="str">
        <f>VLOOKUP(REG,'datos 2'!A2:B35,2,FALSE)</f>
        <v>Huila</v>
      </c>
      <c r="M11" s="160"/>
    </row>
    <row r="12" spans="2:13" ht="40.5" customHeight="1" x14ac:dyDescent="0.25">
      <c r="B12" s="161" t="s">
        <v>204</v>
      </c>
      <c r="C12" s="162"/>
      <c r="D12" s="59"/>
      <c r="E12" s="158"/>
      <c r="F12" s="158"/>
      <c r="G12" s="158"/>
      <c r="H12" s="158"/>
      <c r="I12" s="158"/>
      <c r="J12" s="149" t="s">
        <v>11</v>
      </c>
      <c r="K12" s="149"/>
      <c r="L12" s="159"/>
      <c r="M12" s="160"/>
    </row>
    <row r="13" spans="2:13" ht="30.75" customHeight="1" x14ac:dyDescent="0.25">
      <c r="B13" s="46" t="s">
        <v>0</v>
      </c>
      <c r="C13" s="47"/>
      <c r="D13" s="47"/>
      <c r="E13" s="47"/>
      <c r="F13" s="47"/>
      <c r="G13" s="47"/>
      <c r="H13" s="146" t="s">
        <v>292</v>
      </c>
      <c r="I13" s="146"/>
      <c r="J13" s="146"/>
      <c r="K13" s="146"/>
      <c r="L13" s="146"/>
      <c r="M13" s="147"/>
    </row>
    <row r="14" spans="2:13" ht="30" customHeight="1" x14ac:dyDescent="0.25">
      <c r="B14" s="148" t="s">
        <v>211</v>
      </c>
      <c r="C14" s="149"/>
      <c r="D14" s="149"/>
      <c r="E14" s="149"/>
      <c r="F14" s="149"/>
      <c r="G14" s="149"/>
      <c r="H14" s="146" t="s">
        <v>213</v>
      </c>
      <c r="I14" s="146"/>
      <c r="J14" s="146"/>
      <c r="K14" s="146"/>
      <c r="L14" s="150"/>
      <c r="M14" s="151"/>
    </row>
    <row r="15" spans="2:13" ht="30" customHeight="1" x14ac:dyDescent="0.25">
      <c r="B15" s="105" t="s">
        <v>214</v>
      </c>
      <c r="C15" s="106"/>
      <c r="D15" s="106"/>
      <c r="E15" s="106"/>
      <c r="F15" s="106"/>
      <c r="G15" s="106"/>
      <c r="H15" s="152" t="s">
        <v>291</v>
      </c>
      <c r="I15" s="152"/>
      <c r="J15" s="152"/>
      <c r="K15" s="152"/>
      <c r="L15" s="108" t="s">
        <v>216</v>
      </c>
      <c r="M15" s="107">
        <v>1077858481</v>
      </c>
    </row>
    <row r="16" spans="2:13" ht="13.5" customHeight="1" x14ac:dyDescent="0.25">
      <c r="B16" s="64"/>
      <c r="C16" s="65"/>
      <c r="D16" s="106"/>
      <c r="E16" s="106"/>
      <c r="F16" s="106"/>
      <c r="G16" s="106"/>
      <c r="H16" s="110"/>
      <c r="I16" s="110"/>
      <c r="J16" s="110"/>
      <c r="K16" s="110"/>
      <c r="L16" s="108"/>
      <c r="M16" s="109"/>
    </row>
    <row r="17" spans="2:13" ht="36.75" customHeight="1" thickBot="1" x14ac:dyDescent="0.3">
      <c r="B17" s="153" t="s">
        <v>217</v>
      </c>
      <c r="C17" s="154"/>
      <c r="D17" s="154"/>
      <c r="E17" s="154"/>
      <c r="F17" s="154"/>
      <c r="G17" s="154"/>
      <c r="H17" s="154"/>
      <c r="I17" s="154"/>
      <c r="J17" s="154"/>
      <c r="K17" s="154"/>
      <c r="L17" s="154"/>
      <c r="M17" s="154"/>
    </row>
    <row r="18" spans="2:13" ht="30" customHeight="1" x14ac:dyDescent="0.25">
      <c r="B18" s="103" t="s">
        <v>215</v>
      </c>
      <c r="C18" s="104"/>
      <c r="D18" s="104"/>
      <c r="E18" s="13"/>
      <c r="F18" s="13"/>
      <c r="G18" s="13"/>
      <c r="H18" s="13"/>
      <c r="I18" s="13"/>
      <c r="J18" s="104" t="s">
        <v>216</v>
      </c>
      <c r="K18" s="23"/>
      <c r="L18" s="14"/>
      <c r="M18" s="68"/>
    </row>
    <row r="19" spans="2:13" ht="30" customHeight="1" x14ac:dyDescent="0.25">
      <c r="B19" s="105" t="s">
        <v>215</v>
      </c>
      <c r="C19" s="54"/>
      <c r="D19" s="106"/>
      <c r="E19" s="5"/>
      <c r="F19" s="5"/>
      <c r="G19" s="5"/>
      <c r="H19" s="5"/>
      <c r="I19" s="5"/>
      <c r="J19" s="106" t="s">
        <v>216</v>
      </c>
      <c r="K19" s="54"/>
      <c r="L19" s="6"/>
      <c r="M19" s="69"/>
    </row>
    <row r="20" spans="2:13" ht="30" customHeight="1" x14ac:dyDescent="0.25">
      <c r="B20" s="105" t="s">
        <v>215</v>
      </c>
      <c r="C20" s="54"/>
      <c r="D20" s="106"/>
      <c r="E20" s="5"/>
      <c r="F20" s="5"/>
      <c r="G20" s="5"/>
      <c r="H20" s="5"/>
      <c r="I20" s="5"/>
      <c r="J20" s="106" t="s">
        <v>216</v>
      </c>
      <c r="K20" s="54"/>
      <c r="L20" s="6"/>
      <c r="M20" s="69"/>
    </row>
    <row r="21" spans="2:13" ht="30" customHeight="1" thickBot="1" x14ac:dyDescent="0.3">
      <c r="B21" s="70"/>
      <c r="C21" s="15"/>
      <c r="D21" s="16"/>
      <c r="E21" s="17"/>
      <c r="F21" s="17"/>
      <c r="G21" s="17"/>
      <c r="H21" s="17"/>
      <c r="I21" s="17"/>
      <c r="J21" s="17"/>
      <c r="K21" s="16"/>
      <c r="L21" s="16"/>
      <c r="M21" s="71"/>
    </row>
    <row r="22" spans="2:13" ht="30" customHeight="1" x14ac:dyDescent="0.25">
      <c r="B22" s="46" t="s">
        <v>210</v>
      </c>
      <c r="C22" s="47"/>
      <c r="D22" s="47"/>
      <c r="E22" s="47"/>
      <c r="F22" s="106"/>
      <c r="G22" s="106"/>
      <c r="H22" s="146" t="s">
        <v>209</v>
      </c>
      <c r="I22" s="146"/>
      <c r="J22" s="146"/>
      <c r="K22" s="146"/>
      <c r="L22" s="146"/>
      <c r="M22" s="147"/>
    </row>
    <row r="23" spans="2:13" ht="30" customHeight="1" x14ac:dyDescent="0.25">
      <c r="B23" s="46" t="s">
        <v>7</v>
      </c>
      <c r="C23" s="47"/>
      <c r="D23" s="47"/>
      <c r="E23" s="47"/>
      <c r="F23" s="47"/>
      <c r="G23" s="47"/>
      <c r="H23" s="134" t="s">
        <v>318</v>
      </c>
      <c r="I23" s="134"/>
      <c r="J23" s="134"/>
      <c r="K23" s="134"/>
      <c r="L23" s="134"/>
      <c r="M23" s="155"/>
    </row>
    <row r="24" spans="2:13" x14ac:dyDescent="0.25">
      <c r="B24" s="53"/>
      <c r="C24" s="54"/>
      <c r="D24" s="54"/>
      <c r="E24" s="54"/>
      <c r="F24" s="54"/>
      <c r="G24" s="54"/>
      <c r="H24" s="54"/>
      <c r="I24" s="54"/>
      <c r="J24" s="54"/>
      <c r="K24" s="54"/>
      <c r="L24" s="54"/>
      <c r="M24" s="55"/>
    </row>
    <row r="25" spans="2:13" s="2" customFormat="1" ht="41.25" customHeight="1" x14ac:dyDescent="0.25">
      <c r="B25" s="112" t="s">
        <v>2</v>
      </c>
      <c r="C25" s="156" t="s">
        <v>8</v>
      </c>
      <c r="D25" s="156"/>
      <c r="E25" s="156" t="s">
        <v>4</v>
      </c>
      <c r="F25" s="156"/>
      <c r="G25" s="156"/>
      <c r="H25" s="111" t="s">
        <v>5</v>
      </c>
      <c r="I25" s="111" t="s">
        <v>206</v>
      </c>
      <c r="J25" s="111" t="s">
        <v>207</v>
      </c>
      <c r="K25" s="157" t="s">
        <v>3</v>
      </c>
      <c r="L25" s="157"/>
      <c r="M25" s="157"/>
    </row>
    <row r="26" spans="2:13" ht="49.9" customHeight="1" x14ac:dyDescent="0.25">
      <c r="B26" s="113">
        <v>1</v>
      </c>
      <c r="C26" s="140"/>
      <c r="D26" s="140"/>
      <c r="E26" s="145" t="s">
        <v>278</v>
      </c>
      <c r="F26" s="145"/>
      <c r="G26" s="145"/>
      <c r="H26" s="36" t="s">
        <v>289</v>
      </c>
      <c r="I26" s="101">
        <v>18</v>
      </c>
      <c r="J26" s="41">
        <f>+I26</f>
        <v>18</v>
      </c>
      <c r="K26" s="140"/>
      <c r="L26" s="140"/>
      <c r="M26" s="140"/>
    </row>
    <row r="27" spans="2:13" ht="33" customHeight="1" x14ac:dyDescent="0.25">
      <c r="B27" s="113">
        <v>2</v>
      </c>
      <c r="C27" s="140"/>
      <c r="D27" s="140"/>
      <c r="E27" s="141" t="s">
        <v>279</v>
      </c>
      <c r="F27" s="141"/>
      <c r="G27" s="141"/>
      <c r="H27" s="36" t="s">
        <v>289</v>
      </c>
      <c r="I27" s="102">
        <v>137</v>
      </c>
      <c r="J27" s="41">
        <f t="shared" ref="J27:J34" si="0">+I27</f>
        <v>137</v>
      </c>
      <c r="K27" s="140"/>
      <c r="L27" s="140"/>
      <c r="M27" s="140"/>
    </row>
    <row r="28" spans="2:13" ht="33" customHeight="1" x14ac:dyDescent="0.25">
      <c r="B28" s="113">
        <v>3</v>
      </c>
      <c r="C28" s="140"/>
      <c r="D28" s="140"/>
      <c r="E28" s="141" t="s">
        <v>280</v>
      </c>
      <c r="F28" s="141"/>
      <c r="G28" s="141"/>
      <c r="H28" s="36" t="s">
        <v>289</v>
      </c>
      <c r="I28" s="102">
        <v>6</v>
      </c>
      <c r="J28" s="41">
        <f t="shared" si="0"/>
        <v>6</v>
      </c>
      <c r="K28" s="140"/>
      <c r="L28" s="140"/>
      <c r="M28" s="140"/>
    </row>
    <row r="29" spans="2:13" ht="72" customHeight="1" x14ac:dyDescent="0.25">
      <c r="B29" s="113">
        <v>4</v>
      </c>
      <c r="C29" s="140"/>
      <c r="D29" s="140"/>
      <c r="E29" s="141" t="s">
        <v>281</v>
      </c>
      <c r="F29" s="141"/>
      <c r="G29" s="141"/>
      <c r="H29" s="36" t="s">
        <v>289</v>
      </c>
      <c r="I29" s="102">
        <v>10</v>
      </c>
      <c r="J29" s="41">
        <f t="shared" si="0"/>
        <v>10</v>
      </c>
      <c r="K29" s="140"/>
      <c r="L29" s="140"/>
      <c r="M29" s="140"/>
    </row>
    <row r="30" spans="2:13" ht="48" customHeight="1" x14ac:dyDescent="0.25">
      <c r="B30" s="113">
        <v>5</v>
      </c>
      <c r="C30" s="140"/>
      <c r="D30" s="140"/>
      <c r="E30" s="141" t="s">
        <v>282</v>
      </c>
      <c r="F30" s="141"/>
      <c r="G30" s="141"/>
      <c r="H30" s="36" t="s">
        <v>289</v>
      </c>
      <c r="I30" s="102">
        <v>86</v>
      </c>
      <c r="J30" s="41">
        <f t="shared" si="0"/>
        <v>86</v>
      </c>
      <c r="K30" s="140"/>
      <c r="L30" s="140"/>
      <c r="M30" s="140"/>
    </row>
    <row r="31" spans="2:13" ht="45.6" customHeight="1" x14ac:dyDescent="0.25">
      <c r="B31" s="113">
        <v>6</v>
      </c>
      <c r="C31" s="140"/>
      <c r="D31" s="140"/>
      <c r="E31" s="141" t="s">
        <v>283</v>
      </c>
      <c r="F31" s="141"/>
      <c r="G31" s="141"/>
      <c r="H31" s="36" t="s">
        <v>289</v>
      </c>
      <c r="I31" s="102">
        <v>146</v>
      </c>
      <c r="J31" s="41">
        <f t="shared" si="0"/>
        <v>146</v>
      </c>
      <c r="K31" s="140"/>
      <c r="L31" s="140"/>
      <c r="M31" s="140"/>
    </row>
    <row r="32" spans="2:13" ht="47.45" customHeight="1" x14ac:dyDescent="0.25">
      <c r="B32" s="113">
        <v>7</v>
      </c>
      <c r="C32" s="140"/>
      <c r="D32" s="140"/>
      <c r="E32" s="141" t="s">
        <v>284</v>
      </c>
      <c r="F32" s="141"/>
      <c r="G32" s="141"/>
      <c r="H32" s="36" t="s">
        <v>289</v>
      </c>
      <c r="I32" s="102">
        <v>4</v>
      </c>
      <c r="J32" s="41">
        <f t="shared" si="0"/>
        <v>4</v>
      </c>
      <c r="K32" s="140"/>
      <c r="L32" s="140"/>
      <c r="M32" s="140"/>
    </row>
    <row r="33" spans="2:13" ht="46.9" customHeight="1" x14ac:dyDescent="0.25">
      <c r="B33" s="113">
        <v>8</v>
      </c>
      <c r="C33" s="140"/>
      <c r="D33" s="140"/>
      <c r="E33" s="141" t="s">
        <v>285</v>
      </c>
      <c r="F33" s="141"/>
      <c r="G33" s="141"/>
      <c r="H33" s="37" t="s">
        <v>290</v>
      </c>
      <c r="I33" s="41">
        <v>18</v>
      </c>
      <c r="J33" s="41">
        <f t="shared" si="0"/>
        <v>18</v>
      </c>
      <c r="K33" s="140"/>
      <c r="L33" s="140"/>
      <c r="M33" s="140"/>
    </row>
    <row r="34" spans="2:13" ht="48" customHeight="1" x14ac:dyDescent="0.25">
      <c r="B34" s="113">
        <v>9</v>
      </c>
      <c r="C34" s="140"/>
      <c r="D34" s="140"/>
      <c r="E34" s="141" t="s">
        <v>286</v>
      </c>
      <c r="F34" s="141"/>
      <c r="G34" s="141"/>
      <c r="H34" s="38" t="s">
        <v>290</v>
      </c>
      <c r="I34" s="41">
        <v>24</v>
      </c>
      <c r="J34" s="41">
        <f t="shared" si="0"/>
        <v>24</v>
      </c>
      <c r="K34" s="140"/>
      <c r="L34" s="140"/>
      <c r="M34" s="140"/>
    </row>
    <row r="35" spans="2:13" ht="15.75" x14ac:dyDescent="0.25">
      <c r="B35" s="113"/>
      <c r="C35" s="140"/>
      <c r="D35" s="140"/>
      <c r="E35" s="141"/>
      <c r="F35" s="141"/>
      <c r="G35" s="141"/>
      <c r="H35" s="39"/>
      <c r="I35" s="41"/>
      <c r="J35" s="41"/>
      <c r="K35" s="140"/>
      <c r="L35" s="140"/>
      <c r="M35" s="140"/>
    </row>
    <row r="36" spans="2:13" x14ac:dyDescent="0.25">
      <c r="B36" s="45"/>
      <c r="C36" s="143"/>
      <c r="D36" s="143"/>
      <c r="E36" s="143"/>
      <c r="F36" s="143"/>
      <c r="G36" s="143"/>
      <c r="H36" s="143"/>
      <c r="I36" s="115"/>
      <c r="J36" s="143"/>
      <c r="K36" s="143"/>
      <c r="L36" s="143"/>
      <c r="M36" s="144"/>
    </row>
    <row r="37" spans="2:13" ht="30" customHeight="1" x14ac:dyDescent="0.25">
      <c r="B37" s="46"/>
      <c r="C37" s="47" t="s">
        <v>13</v>
      </c>
      <c r="D37" s="48"/>
      <c r="E37" s="134" t="s">
        <v>322</v>
      </c>
      <c r="F37" s="134"/>
      <c r="G37" s="134"/>
      <c r="H37" s="4"/>
      <c r="I37" s="47"/>
      <c r="J37" s="116" t="s">
        <v>12</v>
      </c>
      <c r="K37" s="114"/>
      <c r="L37" s="114" t="s">
        <v>323</v>
      </c>
      <c r="M37" s="117"/>
    </row>
    <row r="38" spans="2:13" ht="40.9" customHeight="1" x14ac:dyDescent="0.25">
      <c r="B38" s="50"/>
      <c r="C38" s="47" t="s">
        <v>14</v>
      </c>
      <c r="D38" s="48"/>
      <c r="E38" s="134"/>
      <c r="F38" s="134"/>
      <c r="G38" s="134"/>
      <c r="H38" s="134"/>
      <c r="I38" s="51"/>
      <c r="J38" s="51"/>
      <c r="K38" s="48"/>
      <c r="L38" s="48"/>
      <c r="M38" s="52"/>
    </row>
    <row r="39" spans="2:13" ht="21" customHeight="1" x14ac:dyDescent="0.25">
      <c r="B39" s="53"/>
      <c r="C39" s="54"/>
      <c r="D39" s="54"/>
      <c r="E39" s="54"/>
      <c r="F39" s="54"/>
      <c r="G39" s="54"/>
      <c r="H39" s="54"/>
      <c r="I39" s="54"/>
      <c r="J39" s="54"/>
      <c r="K39" s="54"/>
      <c r="L39" s="54"/>
      <c r="M39" s="55"/>
    </row>
    <row r="40" spans="2:13" ht="21.75" customHeight="1" x14ac:dyDescent="0.25">
      <c r="B40" s="53"/>
      <c r="C40" s="135" t="s">
        <v>275</v>
      </c>
      <c r="D40" s="136"/>
      <c r="E40" s="136"/>
      <c r="F40" s="136"/>
      <c r="G40" s="136"/>
      <c r="H40" s="136"/>
      <c r="I40" s="136"/>
      <c r="J40" s="136"/>
      <c r="K40" s="136"/>
      <c r="L40" s="136"/>
      <c r="M40" s="137"/>
    </row>
    <row r="41" spans="2:13" ht="33.75" customHeight="1" x14ac:dyDescent="0.25">
      <c r="B41" s="56"/>
      <c r="C41" s="138"/>
      <c r="D41" s="138"/>
      <c r="E41" s="138"/>
      <c r="F41" s="138"/>
      <c r="G41" s="138"/>
      <c r="H41" s="138"/>
      <c r="I41" s="138"/>
      <c r="J41" s="138"/>
      <c r="K41" s="138"/>
      <c r="L41" s="138"/>
      <c r="M41" s="139"/>
    </row>
  </sheetData>
  <dataConsolidate/>
  <mergeCells count="67">
    <mergeCell ref="E38:H38"/>
    <mergeCell ref="C40:M41"/>
    <mergeCell ref="C35:D35"/>
    <mergeCell ref="E35:G35"/>
    <mergeCell ref="K35:M35"/>
    <mergeCell ref="C36:H36"/>
    <mergeCell ref="J36:M36"/>
    <mergeCell ref="E37:G37"/>
    <mergeCell ref="C33:D33"/>
    <mergeCell ref="E33:G33"/>
    <mergeCell ref="K33:M33"/>
    <mergeCell ref="C34:D34"/>
    <mergeCell ref="E34:G34"/>
    <mergeCell ref="K34:M34"/>
    <mergeCell ref="C31:D31"/>
    <mergeCell ref="E31:G31"/>
    <mergeCell ref="K31:M31"/>
    <mergeCell ref="C32:D32"/>
    <mergeCell ref="E32:G32"/>
    <mergeCell ref="K32:M32"/>
    <mergeCell ref="C29:D29"/>
    <mergeCell ref="E29:G29"/>
    <mergeCell ref="K29:M29"/>
    <mergeCell ref="C30:D30"/>
    <mergeCell ref="E30:G30"/>
    <mergeCell ref="K30:M30"/>
    <mergeCell ref="C27:D27"/>
    <mergeCell ref="E27:G27"/>
    <mergeCell ref="K27:M27"/>
    <mergeCell ref="C28:D28"/>
    <mergeCell ref="E28:G28"/>
    <mergeCell ref="K28:M28"/>
    <mergeCell ref="C26:D26"/>
    <mergeCell ref="E26:G26"/>
    <mergeCell ref="K26:M26"/>
    <mergeCell ref="H13:M13"/>
    <mergeCell ref="B14:G14"/>
    <mergeCell ref="H14:K14"/>
    <mergeCell ref="L14:M14"/>
    <mergeCell ref="H15:K15"/>
    <mergeCell ref="B17:M17"/>
    <mergeCell ref="H22:M22"/>
    <mergeCell ref="H23:M23"/>
    <mergeCell ref="C25:D25"/>
    <mergeCell ref="E25:G25"/>
    <mergeCell ref="K25:M25"/>
    <mergeCell ref="B11:C11"/>
    <mergeCell ref="E11:I11"/>
    <mergeCell ref="J11:K11"/>
    <mergeCell ref="L11:M11"/>
    <mergeCell ref="B12:C12"/>
    <mergeCell ref="E12:I12"/>
    <mergeCell ref="J12:K12"/>
    <mergeCell ref="L12:M12"/>
    <mergeCell ref="B9:C9"/>
    <mergeCell ref="E9:F9"/>
    <mergeCell ref="G9:I9"/>
    <mergeCell ref="J9:K9"/>
    <mergeCell ref="B10:C10"/>
    <mergeCell ref="E10:I10"/>
    <mergeCell ref="K10:M10"/>
    <mergeCell ref="B8:M8"/>
    <mergeCell ref="B2:L3"/>
    <mergeCell ref="B4:M4"/>
    <mergeCell ref="B5:M5"/>
    <mergeCell ref="B6:M6"/>
    <mergeCell ref="B7:M7"/>
  </mergeCells>
  <conditionalFormatting sqref="L11">
    <cfRule type="containsErrors" dxfId="0" priority="1">
      <formula>ISERROR(L11)</formula>
    </cfRule>
  </conditionalFormatting>
  <dataValidations count="12">
    <dataValidation allowBlank="1" showInputMessage="1" showErrorMessage="1" promptTitle="CÓDIGO SENA" prompt="Si conoce el código del elemento por favo digitelo, en caso contrario deje este espacio en blanco" sqref="C26:D26" xr:uid="{238C51D6-61B1-4228-80D1-17A378E1C0C6}"/>
    <dataValidation type="list" allowBlank="1" showInputMessage="1" showErrorMessage="1" sqref="E11:I11" xr:uid="{15709341-7625-490E-985F-872340D64CE7}">
      <formula1>REGIONALES</formula1>
    </dataValidation>
    <dataValidation allowBlank="1" showInputMessage="1" showErrorMessage="1" promptTitle="FIRMA" prompt="Firma de la persona que autoriza la solicitud de bienes." sqref="E38:H38" xr:uid="{AEA4D65E-416C-4313-A153-33C0E98ED396}"/>
    <dataValidation allowBlank="1" showInputMessage="1" showErrorMessage="1" promptTitle="CARGO" prompt="digite el cargo de la persona que autoriza la solicitud de bienes. (Director, Subidirector, Coordiandor o Jefe de área." sqref="K37:M37" xr:uid="{0678D2F5-E804-4F28-946D-62C63C5AE358}"/>
    <dataValidation allowBlank="1" showInputMessage="1" showErrorMessage="1" promptTitle="NOMBRE" prompt="Digite el nombre de la persona que autoriza esta solicitud de elementos" sqref="E37:G37" xr:uid="{542AC35C-FE58-476D-92A2-16F8C6DB8744}"/>
    <dataValidation allowBlank="1" showInputMessage="1" showErrorMessage="1" promptTitle="NOMBRE" prompt="Describa el nombre del Funcionario que autoriza  esta solicitud de bienes al almacen. Las unicas personas autorizadas para  firmar este documento son los jefes de area: Directores, Subdirectores, y/o  Coordinadores." sqref="E39" xr:uid="{5CB5553B-02E3-4DC2-8B04-FA5AD2AB5C35}"/>
    <dataValidation allowBlank="1" showInputMessage="1" showErrorMessage="1" promptTitle=" " sqref="H23:M23" xr:uid="{7C9C43E3-4B8C-43AD-B1F8-7E09DCBC2E8A}"/>
    <dataValidation allowBlank="1" showInputMessage="1" showErrorMessage="1" promptTitle="CÓDIGO SENA" prompt="Si conoce el código del elemento por favo digitelo." sqref="C27:D35" xr:uid="{4E6E5205-D15B-4C0A-A4A9-77A53020A5D0}"/>
    <dataValidation allowBlank="1" showInputMessage="1" showErrorMessage="1" promptTitle="DESCRIPCIÓN DEL BIEN" prompt="Describa de manera clara el nombre del elemento que se esta solicitando y las caracteristicas del mismo si es necesario." sqref="E26:G35" xr:uid="{0A1D65E2-634A-471E-B8D9-DE9CC91C6B98}"/>
    <dataValidation allowBlank="1" showInputMessage="1" showErrorMessage="1" promptTitle="OBSERVACIONES " prompt="Digite las observaciones  que considere se deben tener en cuenta relacionadas con el elemento solicitado." sqref="K26:M35" xr:uid="{91BB608E-CF34-4977-9AE2-0B8110CFC1A8}"/>
    <dataValidation allowBlank="1" showInputMessage="1" showErrorMessage="1" promptTitle="UNIDAD DE MEDIDA" prompt="Digite la unidad de medida el elemento solicitado ejemplo: unidad, caja, gramos." sqref="H26:H35" xr:uid="{0FEA741C-9D46-431C-8F1E-536BBB4C57E9}"/>
    <dataValidation allowBlank="1" showInputMessage="1" showErrorMessage="1" promptTitle="CANTIDAD SOLICITADA" prompt="Digite la cantidad de unidades solicitadas del bien" sqref="I26:J35" xr:uid="{F08B6189-B164-47AC-B208-0A401A178AEB}"/>
  </dataValidations>
  <pageMargins left="1.3779527559055118" right="0.70866141732283472" top="1.3385826771653544" bottom="0.74803149606299213" header="0.31496062992125984" footer="0.31496062992125984"/>
  <pageSetup paperSize="119" scale="39" orientation="portrait" horizontalDpi="4294967295" verticalDpi="4294967295"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5A519B97-DB94-4EC8-B248-BAAEB6FA463A}">
          <x14:formula1>
            <xm:f>'datos 2'!$B$41:$B$42</xm:f>
          </x14:formula1>
          <xm:sqref>H14:K14</xm:sqref>
        </x14:dataValidation>
        <x14:dataValidation type="list" allowBlank="1" showInputMessage="1" showErrorMessage="1" xr:uid="{3A8CFCCA-C1CC-4C70-96CC-F826C420E3F4}">
          <x14:formula1>
            <xm:f>'datos 2'!$B$38:$B$39</xm:f>
          </x14:formula1>
          <xm:sqref>H22:M22</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4"/>
  <sheetViews>
    <sheetView showGridLines="0" topLeftCell="A6" workbookViewId="0">
      <selection activeCell="F41" sqref="F41"/>
    </sheetView>
  </sheetViews>
  <sheetFormatPr baseColWidth="10" defaultRowHeight="15" x14ac:dyDescent="0.25"/>
  <cols>
    <col min="2" max="2" width="20.42578125" customWidth="1"/>
    <col min="5" max="5" width="11.42578125" customWidth="1"/>
  </cols>
  <sheetData>
    <row r="1" spans="1:135" x14ac:dyDescent="0.25">
      <c r="A1" t="s">
        <v>15</v>
      </c>
      <c r="B1" t="s">
        <v>9</v>
      </c>
      <c r="C1" t="s">
        <v>203</v>
      </c>
      <c r="D1">
        <v>1</v>
      </c>
      <c r="E1">
        <v>5</v>
      </c>
      <c r="F1">
        <v>8</v>
      </c>
      <c r="G1">
        <v>11</v>
      </c>
      <c r="H1">
        <v>13</v>
      </c>
      <c r="I1">
        <v>15</v>
      </c>
      <c r="J1">
        <v>17</v>
      </c>
      <c r="K1">
        <v>18</v>
      </c>
      <c r="L1">
        <v>19</v>
      </c>
      <c r="M1">
        <v>20</v>
      </c>
      <c r="N1">
        <v>23</v>
      </c>
      <c r="O1">
        <v>25</v>
      </c>
      <c r="P1">
        <v>27</v>
      </c>
      <c r="Q1">
        <v>41</v>
      </c>
      <c r="R1">
        <v>44</v>
      </c>
      <c r="S1">
        <v>47</v>
      </c>
      <c r="T1">
        <v>50</v>
      </c>
      <c r="U1">
        <v>52</v>
      </c>
      <c r="V1">
        <v>54</v>
      </c>
      <c r="W1">
        <v>63</v>
      </c>
      <c r="X1">
        <v>66</v>
      </c>
      <c r="Y1">
        <v>68</v>
      </c>
      <c r="Z1">
        <v>70</v>
      </c>
      <c r="AA1">
        <v>73</v>
      </c>
      <c r="AB1">
        <v>76</v>
      </c>
      <c r="AC1">
        <v>81</v>
      </c>
      <c r="AD1">
        <v>85</v>
      </c>
      <c r="AE1">
        <v>86</v>
      </c>
      <c r="AF1">
        <v>88</v>
      </c>
      <c r="AG1">
        <v>91</v>
      </c>
      <c r="AH1">
        <v>94</v>
      </c>
      <c r="AI1">
        <v>95</v>
      </c>
      <c r="AJ1">
        <v>97</v>
      </c>
      <c r="AK1">
        <v>99</v>
      </c>
      <c r="AO1">
        <v>18</v>
      </c>
      <c r="AQ1">
        <v>19</v>
      </c>
      <c r="AU1">
        <v>20</v>
      </c>
      <c r="AY1">
        <v>23</v>
      </c>
      <c r="BB1">
        <v>25</v>
      </c>
      <c r="BI1">
        <v>27</v>
      </c>
      <c r="BK1">
        <v>41</v>
      </c>
      <c r="BQ1">
        <v>44</v>
      </c>
      <c r="BT1">
        <v>47</v>
      </c>
      <c r="BW1">
        <v>50</v>
      </c>
      <c r="BZ1">
        <v>52</v>
      </c>
      <c r="CD1">
        <v>54</v>
      </c>
      <c r="CG1">
        <v>63</v>
      </c>
      <c r="CK1">
        <v>66</v>
      </c>
      <c r="CO1">
        <v>68</v>
      </c>
      <c r="CX1">
        <v>70</v>
      </c>
      <c r="CZ1">
        <v>73</v>
      </c>
      <c r="DD1">
        <v>76</v>
      </c>
      <c r="DO1">
        <v>81</v>
      </c>
      <c r="DQ1">
        <v>85</v>
      </c>
      <c r="DS1">
        <v>86</v>
      </c>
      <c r="DU1">
        <v>88</v>
      </c>
      <c r="DW1">
        <v>91</v>
      </c>
      <c r="DY1">
        <v>94</v>
      </c>
      <c r="EA1">
        <v>95</v>
      </c>
      <c r="EC1">
        <v>97</v>
      </c>
      <c r="EE1">
        <v>99</v>
      </c>
    </row>
    <row r="2" spans="1:135" ht="20.100000000000001" customHeight="1" x14ac:dyDescent="0.25">
      <c r="A2">
        <v>1</v>
      </c>
      <c r="B2" t="s">
        <v>96</v>
      </c>
      <c r="C2">
        <v>1</v>
      </c>
      <c r="D2" s="3" t="s">
        <v>97</v>
      </c>
      <c r="E2" s="3" t="s">
        <v>27</v>
      </c>
      <c r="F2" s="3" t="s">
        <v>45</v>
      </c>
      <c r="G2" s="3" t="s">
        <v>113</v>
      </c>
      <c r="H2" s="3" t="s">
        <v>51</v>
      </c>
      <c r="I2" s="3" t="s">
        <v>56</v>
      </c>
      <c r="J2" s="3" t="s">
        <v>64</v>
      </c>
      <c r="K2" s="3" t="s">
        <v>67</v>
      </c>
      <c r="L2" s="3" t="s">
        <v>75</v>
      </c>
      <c r="M2" s="3" t="s">
        <v>80</v>
      </c>
      <c r="N2" s="3" t="s">
        <v>87</v>
      </c>
      <c r="O2" s="3" t="s">
        <v>95</v>
      </c>
      <c r="P2" s="3" t="s">
        <v>83</v>
      </c>
      <c r="Q2" s="3" t="s">
        <v>132</v>
      </c>
      <c r="R2" s="3" t="s">
        <v>123</v>
      </c>
      <c r="S2" s="3" t="s">
        <v>137</v>
      </c>
      <c r="T2" s="3" t="s">
        <v>141</v>
      </c>
      <c r="U2" s="3" t="s">
        <v>146</v>
      </c>
      <c r="V2" s="3" t="s">
        <v>150</v>
      </c>
      <c r="W2" s="3" t="s">
        <v>156</v>
      </c>
      <c r="X2" s="3" t="s">
        <v>161</v>
      </c>
      <c r="Y2" s="3" t="s">
        <v>176</v>
      </c>
      <c r="Z2" s="3" t="s">
        <v>179</v>
      </c>
      <c r="AA2" s="3" t="s">
        <v>184</v>
      </c>
      <c r="AB2" s="3" t="s">
        <v>196</v>
      </c>
      <c r="AC2" s="3" t="s">
        <v>39</v>
      </c>
      <c r="AD2" s="3" t="s">
        <v>70</v>
      </c>
      <c r="AE2" s="3" t="s">
        <v>153</v>
      </c>
      <c r="AF2" s="3" t="s">
        <v>166</v>
      </c>
      <c r="AG2" s="3" t="s">
        <v>18</v>
      </c>
      <c r="AH2" s="3" t="s">
        <v>119</v>
      </c>
      <c r="AI2" s="3" t="s">
        <v>126</v>
      </c>
      <c r="AJ2" s="3" t="s">
        <v>199</v>
      </c>
      <c r="AK2" t="s">
        <v>201</v>
      </c>
    </row>
    <row r="3" spans="1:135" ht="20.100000000000001" customHeight="1" x14ac:dyDescent="0.25">
      <c r="A3">
        <v>5</v>
      </c>
      <c r="B3" t="s">
        <v>19</v>
      </c>
      <c r="C3">
        <v>5</v>
      </c>
      <c r="D3" s="3"/>
      <c r="E3" s="3" t="s">
        <v>20</v>
      </c>
      <c r="F3" s="3" t="s">
        <v>41</v>
      </c>
      <c r="G3" s="3" t="s">
        <v>115</v>
      </c>
      <c r="H3" s="3" t="s">
        <v>47</v>
      </c>
      <c r="I3" s="3" t="s">
        <v>53</v>
      </c>
      <c r="J3" s="3" t="s">
        <v>59</v>
      </c>
      <c r="K3" s="3" t="s">
        <v>66</v>
      </c>
      <c r="L3" s="3" t="s">
        <v>72</v>
      </c>
      <c r="M3" s="3" t="s">
        <v>77</v>
      </c>
      <c r="N3" s="3" t="s">
        <v>85</v>
      </c>
      <c r="O3" s="3" t="s">
        <v>89</v>
      </c>
      <c r="P3" s="3" t="s">
        <v>82</v>
      </c>
      <c r="Q3" s="3" t="s">
        <v>128</v>
      </c>
      <c r="R3" s="3" t="s">
        <v>121</v>
      </c>
      <c r="S3" s="3" t="s">
        <v>135</v>
      </c>
      <c r="T3" s="3" t="s">
        <v>139</v>
      </c>
      <c r="U3" s="3" t="s">
        <v>143</v>
      </c>
      <c r="V3" s="3" t="s">
        <v>148</v>
      </c>
      <c r="W3" s="3" t="s">
        <v>155</v>
      </c>
      <c r="X3" s="3" t="s">
        <v>160</v>
      </c>
      <c r="Y3" s="3" t="s">
        <v>168</v>
      </c>
      <c r="Z3" s="3" t="s">
        <v>178</v>
      </c>
      <c r="AA3" s="3" t="s">
        <v>181</v>
      </c>
      <c r="AB3" s="3" t="s">
        <v>186</v>
      </c>
      <c r="AC3" s="3" t="s">
        <v>38</v>
      </c>
      <c r="AD3" s="3" t="s">
        <v>69</v>
      </c>
      <c r="AE3" s="3" t="s">
        <v>152</v>
      </c>
      <c r="AF3" s="3" t="s">
        <v>165</v>
      </c>
      <c r="AG3" s="3" t="s">
        <v>17</v>
      </c>
      <c r="AH3" s="3" t="s">
        <v>118</v>
      </c>
      <c r="AI3" s="3" t="s">
        <v>125</v>
      </c>
      <c r="AJ3" s="3" t="s">
        <v>198</v>
      </c>
      <c r="AK3" t="s">
        <v>202</v>
      </c>
    </row>
    <row r="4" spans="1:135" ht="20.100000000000001" customHeight="1" x14ac:dyDescent="0.25">
      <c r="A4">
        <v>8</v>
      </c>
      <c r="B4" t="s">
        <v>40</v>
      </c>
      <c r="C4">
        <v>8</v>
      </c>
      <c r="D4" s="3"/>
      <c r="E4" s="3" t="s">
        <v>36</v>
      </c>
      <c r="F4" s="3" t="s">
        <v>42</v>
      </c>
      <c r="G4" s="3" t="s">
        <v>116</v>
      </c>
      <c r="H4" s="3" t="s">
        <v>48</v>
      </c>
      <c r="I4" s="3" t="s">
        <v>54</v>
      </c>
      <c r="J4" s="3" t="s">
        <v>60</v>
      </c>
      <c r="K4" s="3"/>
      <c r="L4" s="3" t="s">
        <v>73</v>
      </c>
      <c r="M4" s="3" t="s">
        <v>78</v>
      </c>
      <c r="N4" s="3" t="s">
        <v>86</v>
      </c>
      <c r="O4" s="3" t="s">
        <v>90</v>
      </c>
      <c r="P4" s="3"/>
      <c r="Q4" s="3" t="s">
        <v>129</v>
      </c>
      <c r="R4" s="3" t="s">
        <v>122</v>
      </c>
      <c r="S4" s="3" t="s">
        <v>136</v>
      </c>
      <c r="T4" s="3" t="s">
        <v>140</v>
      </c>
      <c r="U4" s="3" t="s">
        <v>144</v>
      </c>
      <c r="V4" s="3" t="s">
        <v>149</v>
      </c>
      <c r="W4" s="3" t="s">
        <v>157</v>
      </c>
      <c r="X4" s="3" t="s">
        <v>162</v>
      </c>
      <c r="Y4" s="3" t="s">
        <v>169</v>
      </c>
      <c r="Z4" s="3"/>
      <c r="AA4" s="3" t="s">
        <v>182</v>
      </c>
      <c r="AB4" s="3" t="s">
        <v>187</v>
      </c>
      <c r="AC4" s="3"/>
      <c r="AD4" s="3"/>
      <c r="AE4" s="3"/>
      <c r="AF4" s="3"/>
      <c r="AG4" s="3"/>
      <c r="AH4" s="3"/>
      <c r="AI4" s="3"/>
      <c r="AJ4" s="3"/>
    </row>
    <row r="5" spans="1:135" ht="20.100000000000001" customHeight="1" x14ac:dyDescent="0.25">
      <c r="A5">
        <v>11</v>
      </c>
      <c r="B5" t="s">
        <v>98</v>
      </c>
      <c r="C5">
        <v>11</v>
      </c>
      <c r="D5" s="3"/>
      <c r="E5" s="3" t="s">
        <v>21</v>
      </c>
      <c r="F5" s="3" t="s">
        <v>43</v>
      </c>
      <c r="G5" s="3" t="s">
        <v>99</v>
      </c>
      <c r="H5" s="3" t="s">
        <v>49</v>
      </c>
      <c r="I5" s="3" t="s">
        <v>57</v>
      </c>
      <c r="J5" s="3" t="s">
        <v>61</v>
      </c>
      <c r="K5" s="3"/>
      <c r="L5" s="3" t="s">
        <v>74</v>
      </c>
      <c r="M5" s="3" t="s">
        <v>79</v>
      </c>
      <c r="N5" s="3"/>
      <c r="O5" s="3" t="s">
        <v>91</v>
      </c>
      <c r="P5" s="3"/>
      <c r="Q5" s="3" t="s">
        <v>130</v>
      </c>
      <c r="R5" s="3"/>
      <c r="S5" s="3"/>
      <c r="T5" s="3"/>
      <c r="U5" s="3" t="s">
        <v>145</v>
      </c>
      <c r="V5" s="3"/>
      <c r="W5" s="3" t="s">
        <v>158</v>
      </c>
      <c r="X5" s="3" t="s">
        <v>163</v>
      </c>
      <c r="Y5" s="3" t="s">
        <v>170</v>
      </c>
      <c r="Z5" s="3"/>
      <c r="AA5" s="3" t="s">
        <v>183</v>
      </c>
      <c r="AB5" s="3" t="s">
        <v>188</v>
      </c>
      <c r="AC5" s="3"/>
      <c r="AD5" s="3"/>
      <c r="AE5" s="3"/>
      <c r="AF5" s="3"/>
      <c r="AG5" s="3"/>
      <c r="AH5" s="3"/>
      <c r="AI5" s="3"/>
      <c r="AJ5" s="3"/>
    </row>
    <row r="6" spans="1:135" ht="20.100000000000001" customHeight="1" x14ac:dyDescent="0.25">
      <c r="A6">
        <v>13</v>
      </c>
      <c r="B6" t="s">
        <v>46</v>
      </c>
      <c r="C6">
        <v>13</v>
      </c>
      <c r="D6" s="3"/>
      <c r="E6" s="3" t="s">
        <v>22</v>
      </c>
      <c r="F6" s="3" t="s">
        <v>44</v>
      </c>
      <c r="G6" s="3" t="s">
        <v>100</v>
      </c>
      <c r="H6" s="3" t="s">
        <v>50</v>
      </c>
      <c r="I6" s="3" t="s">
        <v>55</v>
      </c>
      <c r="J6" s="3" t="s">
        <v>62</v>
      </c>
      <c r="K6" s="3"/>
      <c r="L6" s="3"/>
      <c r="M6" s="3"/>
      <c r="N6" s="3"/>
      <c r="O6" s="3" t="s">
        <v>92</v>
      </c>
      <c r="P6" s="3"/>
      <c r="Q6" s="3" t="s">
        <v>131</v>
      </c>
      <c r="R6" s="3"/>
      <c r="S6" s="3"/>
      <c r="T6" s="3"/>
      <c r="U6" s="3"/>
      <c r="V6" s="3"/>
      <c r="W6" s="3"/>
      <c r="X6" s="3"/>
      <c r="Y6" s="3" t="s">
        <v>171</v>
      </c>
      <c r="Z6" s="3"/>
      <c r="AA6" s="3"/>
      <c r="AB6" s="3" t="s">
        <v>189</v>
      </c>
      <c r="AC6" s="3"/>
      <c r="AD6" s="3"/>
      <c r="AE6" s="3"/>
      <c r="AF6" s="3"/>
      <c r="AG6" s="3"/>
      <c r="AH6" s="3"/>
      <c r="AI6" s="3"/>
      <c r="AJ6" s="3"/>
    </row>
    <row r="7" spans="1:135" ht="20.100000000000001" customHeight="1" x14ac:dyDescent="0.25">
      <c r="A7">
        <v>15</v>
      </c>
      <c r="B7" t="s">
        <v>52</v>
      </c>
      <c r="C7">
        <v>15</v>
      </c>
      <c r="D7" s="3"/>
      <c r="E7" s="3" t="s">
        <v>26</v>
      </c>
      <c r="F7" s="3"/>
      <c r="G7" s="3" t="s">
        <v>105</v>
      </c>
      <c r="H7" s="3"/>
      <c r="I7" s="3"/>
      <c r="J7" s="3" t="s">
        <v>63</v>
      </c>
      <c r="K7" s="3"/>
      <c r="L7" s="3"/>
      <c r="M7" s="3"/>
      <c r="N7" s="3"/>
      <c r="O7" s="3" t="s">
        <v>93</v>
      </c>
      <c r="P7" s="3"/>
      <c r="Q7" s="3" t="s">
        <v>133</v>
      </c>
      <c r="R7" s="3"/>
      <c r="S7" s="3"/>
      <c r="T7" s="3"/>
      <c r="U7" s="3"/>
      <c r="V7" s="3"/>
      <c r="W7" s="3"/>
      <c r="X7" s="3"/>
      <c r="Y7" s="3" t="s">
        <v>172</v>
      </c>
      <c r="Z7" s="3"/>
      <c r="AA7" s="3"/>
      <c r="AB7" s="3" t="s">
        <v>190</v>
      </c>
      <c r="AC7" s="3"/>
      <c r="AD7" s="3"/>
      <c r="AE7" s="3"/>
      <c r="AF7" s="3"/>
      <c r="AG7" s="3"/>
      <c r="AH7" s="3"/>
      <c r="AI7" s="3"/>
      <c r="AJ7" s="3"/>
    </row>
    <row r="8" spans="1:135" ht="20.100000000000001" customHeight="1" x14ac:dyDescent="0.25">
      <c r="A8">
        <v>17</v>
      </c>
      <c r="B8" t="s">
        <v>58</v>
      </c>
      <c r="C8">
        <v>17</v>
      </c>
      <c r="D8" s="3"/>
      <c r="E8" s="3" t="s">
        <v>24</v>
      </c>
      <c r="F8" s="3"/>
      <c r="G8" s="3" t="s">
        <v>101</v>
      </c>
      <c r="H8" s="3"/>
      <c r="I8" s="3"/>
      <c r="J8" s="3"/>
      <c r="K8" s="3"/>
      <c r="L8" s="3"/>
      <c r="M8" s="3"/>
      <c r="N8" s="3"/>
      <c r="O8" s="3" t="s">
        <v>94</v>
      </c>
      <c r="P8" s="3"/>
      <c r="Q8" s="3"/>
      <c r="R8" s="3"/>
      <c r="S8" s="3"/>
      <c r="T8" s="3"/>
      <c r="U8" s="3"/>
      <c r="V8" s="3"/>
      <c r="W8" s="3"/>
      <c r="X8" s="3"/>
      <c r="Y8" s="3" t="s">
        <v>173</v>
      </c>
      <c r="Z8" s="3"/>
      <c r="AA8" s="3"/>
      <c r="AB8" s="3" t="s">
        <v>191</v>
      </c>
      <c r="AC8" s="3"/>
      <c r="AD8" s="3"/>
      <c r="AE8" s="3"/>
      <c r="AF8" s="3"/>
      <c r="AG8" s="3"/>
      <c r="AH8" s="3"/>
      <c r="AI8" s="3"/>
      <c r="AJ8" s="3"/>
    </row>
    <row r="9" spans="1:135" ht="20.100000000000001" customHeight="1" x14ac:dyDescent="0.25">
      <c r="A9">
        <v>18</v>
      </c>
      <c r="B9" t="s">
        <v>65</v>
      </c>
      <c r="C9">
        <v>18</v>
      </c>
      <c r="D9" s="3"/>
      <c r="E9" s="3" t="s">
        <v>23</v>
      </c>
      <c r="F9" s="3"/>
      <c r="G9" s="3" t="s">
        <v>104</v>
      </c>
      <c r="H9" s="3"/>
      <c r="I9" s="3"/>
      <c r="J9" s="3"/>
      <c r="K9" s="3"/>
      <c r="L9" s="3"/>
      <c r="M9" s="3"/>
      <c r="N9" s="3"/>
      <c r="O9" s="3"/>
      <c r="P9" s="3"/>
      <c r="Q9" s="3"/>
      <c r="R9" s="3"/>
      <c r="S9" s="3"/>
      <c r="T9" s="3"/>
      <c r="U9" s="3"/>
      <c r="V9" s="3"/>
      <c r="W9" s="3"/>
      <c r="X9" s="3"/>
      <c r="Y9" s="3" t="s">
        <v>174</v>
      </c>
      <c r="Z9" s="3"/>
      <c r="AA9" s="3"/>
      <c r="AB9" s="3" t="s">
        <v>192</v>
      </c>
      <c r="AC9" s="3"/>
      <c r="AD9" s="3"/>
      <c r="AE9" s="3"/>
      <c r="AF9" s="3"/>
      <c r="AG9" s="3"/>
      <c r="AH9" s="3"/>
      <c r="AI9" s="3"/>
      <c r="AJ9" s="3"/>
    </row>
    <row r="10" spans="1:135" ht="20.100000000000001" customHeight="1" x14ac:dyDescent="0.25">
      <c r="A10">
        <v>19</v>
      </c>
      <c r="B10" t="s">
        <v>71</v>
      </c>
      <c r="C10">
        <v>19</v>
      </c>
      <c r="D10" s="3"/>
      <c r="E10" s="3" t="s">
        <v>25</v>
      </c>
      <c r="F10" s="3"/>
      <c r="G10" s="3" t="s">
        <v>102</v>
      </c>
      <c r="H10" s="3"/>
      <c r="I10" s="3"/>
      <c r="J10" s="3"/>
      <c r="K10" s="3"/>
      <c r="L10" s="3"/>
      <c r="M10" s="3"/>
      <c r="N10" s="3"/>
      <c r="O10" s="3"/>
      <c r="P10" s="3"/>
      <c r="Q10" s="3"/>
      <c r="R10" s="3"/>
      <c r="S10" s="3"/>
      <c r="T10" s="3"/>
      <c r="U10" s="3"/>
      <c r="V10" s="3"/>
      <c r="W10" s="3"/>
      <c r="X10" s="3"/>
      <c r="Y10" s="3" t="s">
        <v>175</v>
      </c>
      <c r="Z10" s="3"/>
      <c r="AA10" s="3"/>
      <c r="AB10" s="3" t="s">
        <v>193</v>
      </c>
      <c r="AC10" s="3"/>
      <c r="AD10" s="3"/>
      <c r="AE10" s="3"/>
      <c r="AF10" s="3"/>
      <c r="AG10" s="3"/>
      <c r="AH10" s="3"/>
      <c r="AI10" s="3"/>
      <c r="AJ10" s="3"/>
    </row>
    <row r="11" spans="1:135" ht="20.100000000000001" customHeight="1" x14ac:dyDescent="0.25">
      <c r="A11">
        <v>20</v>
      </c>
      <c r="B11" t="s">
        <v>76</v>
      </c>
      <c r="C11">
        <v>20</v>
      </c>
      <c r="D11" s="3"/>
      <c r="E11" s="3" t="s">
        <v>28</v>
      </c>
      <c r="F11" s="3"/>
      <c r="G11" s="3" t="s">
        <v>103</v>
      </c>
      <c r="H11" s="3"/>
      <c r="I11" s="3"/>
      <c r="J11" s="3"/>
      <c r="K11" s="3"/>
      <c r="L11" s="3"/>
      <c r="M11" s="3"/>
      <c r="N11" s="3"/>
      <c r="O11" s="3"/>
      <c r="P11" s="3"/>
      <c r="Q11" s="3"/>
      <c r="R11" s="3"/>
      <c r="S11" s="3"/>
      <c r="T11" s="3"/>
      <c r="U11" s="3"/>
      <c r="V11" s="3"/>
      <c r="W11" s="3"/>
      <c r="X11" s="3"/>
      <c r="Y11" s="3"/>
      <c r="Z11" s="3"/>
      <c r="AA11" s="3"/>
      <c r="AB11" s="3" t="s">
        <v>194</v>
      </c>
      <c r="AC11" s="3"/>
      <c r="AD11" s="3"/>
      <c r="AE11" s="3"/>
      <c r="AF11" s="3"/>
      <c r="AG11" s="3"/>
      <c r="AH11" s="3"/>
      <c r="AI11" s="3"/>
      <c r="AJ11" s="3"/>
    </row>
    <row r="12" spans="1:135" ht="20.100000000000001" customHeight="1" x14ac:dyDescent="0.25">
      <c r="A12">
        <v>23</v>
      </c>
      <c r="B12" t="s">
        <v>84</v>
      </c>
      <c r="C12">
        <v>23</v>
      </c>
      <c r="D12" s="3"/>
      <c r="E12" s="3" t="s">
        <v>29</v>
      </c>
      <c r="F12" s="3"/>
      <c r="G12" s="3" t="s">
        <v>106</v>
      </c>
      <c r="H12" s="3"/>
      <c r="I12" s="3"/>
      <c r="J12" s="3"/>
      <c r="K12" s="3"/>
      <c r="L12" s="3"/>
      <c r="M12" s="3"/>
      <c r="N12" s="3"/>
      <c r="O12" s="3"/>
      <c r="P12" s="3"/>
      <c r="Q12" s="3"/>
      <c r="R12" s="3"/>
      <c r="S12" s="3"/>
      <c r="T12" s="3"/>
      <c r="U12" s="3"/>
      <c r="V12" s="3"/>
      <c r="W12" s="3"/>
      <c r="X12" s="3"/>
      <c r="Y12" s="3"/>
      <c r="Z12" s="3"/>
      <c r="AA12" s="3"/>
      <c r="AB12" s="3" t="s">
        <v>195</v>
      </c>
      <c r="AC12" s="3"/>
      <c r="AD12" s="3"/>
      <c r="AE12" s="3"/>
      <c r="AF12" s="3"/>
      <c r="AG12" s="3"/>
      <c r="AH12" s="3"/>
      <c r="AI12" s="3"/>
      <c r="AJ12" s="3"/>
    </row>
    <row r="13" spans="1:135" ht="20.100000000000001" customHeight="1" x14ac:dyDescent="0.25">
      <c r="A13">
        <v>25</v>
      </c>
      <c r="B13" t="s">
        <v>88</v>
      </c>
      <c r="C13">
        <v>25</v>
      </c>
      <c r="D13" s="3"/>
      <c r="E13" s="3" t="s">
        <v>30</v>
      </c>
      <c r="F13" s="3"/>
      <c r="G13" s="3" t="s">
        <v>107</v>
      </c>
      <c r="H13" s="3"/>
      <c r="I13" s="3"/>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row>
    <row r="14" spans="1:135" ht="20.100000000000001" customHeight="1" x14ac:dyDescent="0.25">
      <c r="A14">
        <v>27</v>
      </c>
      <c r="B14" t="s">
        <v>81</v>
      </c>
      <c r="C14">
        <v>27</v>
      </c>
      <c r="D14" s="3"/>
      <c r="E14" s="3" t="s">
        <v>31</v>
      </c>
      <c r="F14" s="3"/>
      <c r="G14" s="3" t="s">
        <v>109</v>
      </c>
      <c r="H14" s="3"/>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row>
    <row r="15" spans="1:135" ht="20.100000000000001" customHeight="1" x14ac:dyDescent="0.25">
      <c r="A15">
        <v>41</v>
      </c>
      <c r="B15" t="s">
        <v>127</v>
      </c>
      <c r="C15">
        <v>41</v>
      </c>
      <c r="D15" s="3"/>
      <c r="E15" s="3" t="s">
        <v>32</v>
      </c>
      <c r="F15" s="3"/>
      <c r="G15" s="3" t="s">
        <v>110</v>
      </c>
      <c r="H15" s="3"/>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row>
    <row r="16" spans="1:135" ht="20.100000000000001" customHeight="1" x14ac:dyDescent="0.25">
      <c r="A16">
        <v>44</v>
      </c>
      <c r="B16" t="s">
        <v>120</v>
      </c>
      <c r="C16">
        <v>44</v>
      </c>
      <c r="D16" s="3"/>
      <c r="E16" s="3" t="s">
        <v>33</v>
      </c>
      <c r="F16" s="3"/>
      <c r="G16" s="3" t="s">
        <v>111</v>
      </c>
      <c r="H16" s="3"/>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row>
    <row r="17" spans="1:36" ht="20.100000000000001" customHeight="1" x14ac:dyDescent="0.25">
      <c r="A17">
        <v>47</v>
      </c>
      <c r="B17" t="s">
        <v>134</v>
      </c>
      <c r="C17">
        <v>47</v>
      </c>
      <c r="D17" s="3"/>
      <c r="E17" s="3" t="s">
        <v>34</v>
      </c>
      <c r="F17" s="3"/>
      <c r="G17" s="3" t="s">
        <v>112</v>
      </c>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row>
    <row r="18" spans="1:36" ht="20.100000000000001" customHeight="1" x14ac:dyDescent="0.25">
      <c r="A18">
        <v>50</v>
      </c>
      <c r="B18" t="s">
        <v>138</v>
      </c>
      <c r="C18">
        <v>50</v>
      </c>
      <c r="D18" s="3"/>
      <c r="E18" s="3" t="s">
        <v>35</v>
      </c>
      <c r="F18" s="3"/>
      <c r="G18" s="3" t="s">
        <v>114</v>
      </c>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row>
    <row r="19" spans="1:36" ht="20.100000000000001" customHeight="1" x14ac:dyDescent="0.25">
      <c r="A19">
        <v>52</v>
      </c>
      <c r="B19" t="s">
        <v>142</v>
      </c>
      <c r="C19">
        <v>52</v>
      </c>
      <c r="D19" s="3"/>
      <c r="E19" s="3"/>
      <c r="F19" s="3"/>
      <c r="G19" s="3" t="s">
        <v>108</v>
      </c>
      <c r="H19" s="3"/>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row>
    <row r="20" spans="1:36" ht="20.100000000000001" customHeight="1" x14ac:dyDescent="0.25">
      <c r="A20">
        <v>54</v>
      </c>
      <c r="B20" t="s">
        <v>147</v>
      </c>
      <c r="C20">
        <v>54</v>
      </c>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row>
    <row r="21" spans="1:36" ht="20.100000000000001" customHeight="1" x14ac:dyDescent="0.25">
      <c r="A21">
        <v>63</v>
      </c>
      <c r="B21" t="s">
        <v>154</v>
      </c>
      <c r="C21">
        <v>63</v>
      </c>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row>
    <row r="22" spans="1:36" ht="20.100000000000001" customHeight="1" x14ac:dyDescent="0.25">
      <c r="A22">
        <v>66</v>
      </c>
      <c r="B22" t="s">
        <v>159</v>
      </c>
      <c r="C22">
        <v>66</v>
      </c>
      <c r="D22" s="3"/>
      <c r="E22" s="3"/>
      <c r="F22" s="3"/>
      <c r="G22" s="3"/>
      <c r="H22" s="3"/>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row>
    <row r="23" spans="1:36" ht="20.100000000000001" customHeight="1" x14ac:dyDescent="0.25">
      <c r="A23">
        <v>68</v>
      </c>
      <c r="B23" t="s">
        <v>167</v>
      </c>
      <c r="C23">
        <v>68</v>
      </c>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row>
    <row r="24" spans="1:36" ht="20.100000000000001" customHeight="1" x14ac:dyDescent="0.25">
      <c r="A24">
        <v>70</v>
      </c>
      <c r="B24" t="s">
        <v>177</v>
      </c>
      <c r="C24">
        <v>70</v>
      </c>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row>
    <row r="25" spans="1:36" ht="20.100000000000001" customHeight="1" x14ac:dyDescent="0.25">
      <c r="A25">
        <v>73</v>
      </c>
      <c r="B25" t="s">
        <v>180</v>
      </c>
      <c r="C25">
        <v>73</v>
      </c>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row>
    <row r="26" spans="1:36" ht="20.100000000000001" customHeight="1" x14ac:dyDescent="0.25">
      <c r="A26">
        <v>76</v>
      </c>
      <c r="B26" t="s">
        <v>185</v>
      </c>
      <c r="C26">
        <v>76</v>
      </c>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row>
    <row r="27" spans="1:36" ht="20.100000000000001" customHeight="1" x14ac:dyDescent="0.25">
      <c r="A27">
        <v>81</v>
      </c>
      <c r="B27" t="s">
        <v>37</v>
      </c>
      <c r="C27">
        <v>81</v>
      </c>
      <c r="D27" s="3"/>
      <c r="E27" s="3"/>
      <c r="F27" s="3"/>
      <c r="G27" s="3"/>
      <c r="H27" s="3"/>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row>
    <row r="28" spans="1:36" ht="20.100000000000001" customHeight="1" x14ac:dyDescent="0.25">
      <c r="A28">
        <v>85</v>
      </c>
      <c r="B28" t="s">
        <v>68</v>
      </c>
      <c r="C28">
        <v>85</v>
      </c>
      <c r="D28" s="3"/>
      <c r="E28" s="3"/>
      <c r="F28" s="3"/>
      <c r="G28" s="3"/>
      <c r="H28" s="3"/>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row>
    <row r="29" spans="1:36" ht="20.100000000000001" customHeight="1" x14ac:dyDescent="0.25">
      <c r="A29">
        <v>86</v>
      </c>
      <c r="B29" t="s">
        <v>151</v>
      </c>
      <c r="C29">
        <v>86</v>
      </c>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row>
    <row r="30" spans="1:36" ht="20.100000000000001" customHeight="1" x14ac:dyDescent="0.25">
      <c r="A30">
        <v>88</v>
      </c>
      <c r="B30" t="s">
        <v>164</v>
      </c>
      <c r="C30">
        <v>88</v>
      </c>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row>
    <row r="31" spans="1:36" ht="20.100000000000001" customHeight="1" x14ac:dyDescent="0.25">
      <c r="A31">
        <v>91</v>
      </c>
      <c r="B31" t="s">
        <v>16</v>
      </c>
      <c r="C31">
        <v>91</v>
      </c>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row>
    <row r="32" spans="1:36" ht="20.100000000000001" customHeight="1" x14ac:dyDescent="0.25">
      <c r="A32">
        <v>94</v>
      </c>
      <c r="B32" t="s">
        <v>117</v>
      </c>
      <c r="C32">
        <v>94</v>
      </c>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row>
    <row r="33" spans="1:36" ht="20.100000000000001" customHeight="1" x14ac:dyDescent="0.25">
      <c r="A33">
        <v>95</v>
      </c>
      <c r="B33" t="s">
        <v>124</v>
      </c>
      <c r="C33">
        <v>95</v>
      </c>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row>
    <row r="34" spans="1:36" ht="20.100000000000001" customHeight="1" x14ac:dyDescent="0.25">
      <c r="A34">
        <v>97</v>
      </c>
      <c r="B34" t="s">
        <v>197</v>
      </c>
      <c r="C34">
        <v>97</v>
      </c>
      <c r="D34" s="3"/>
      <c r="E34" s="3"/>
      <c r="F34" s="3"/>
      <c r="G34" s="3"/>
      <c r="H34" s="3"/>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row>
    <row r="35" spans="1:36" ht="20.100000000000001" customHeight="1" x14ac:dyDescent="0.25">
      <c r="A35">
        <v>99</v>
      </c>
      <c r="B35" t="s">
        <v>200</v>
      </c>
      <c r="C35">
        <v>99</v>
      </c>
      <c r="D35" s="3"/>
      <c r="E35" s="3"/>
      <c r="F35" s="3"/>
      <c r="G35" s="3"/>
      <c r="H35" s="3"/>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row>
    <row r="36" spans="1:36" ht="20.100000000000001" customHeight="1" x14ac:dyDescent="0.25"/>
    <row r="37" spans="1:36" ht="20.100000000000001" customHeight="1" x14ac:dyDescent="0.25"/>
    <row r="38" spans="1:36" ht="20.100000000000001" customHeight="1" x14ac:dyDescent="0.25">
      <c r="B38" s="21" t="s">
        <v>208</v>
      </c>
    </row>
    <row r="39" spans="1:36" ht="20.100000000000001" customHeight="1" x14ac:dyDescent="0.25">
      <c r="B39" s="21" t="s">
        <v>209</v>
      </c>
    </row>
    <row r="40" spans="1:36" ht="20.100000000000001" customHeight="1" x14ac:dyDescent="0.25"/>
    <row r="41" spans="1:36" ht="20.100000000000001" customHeight="1" x14ac:dyDescent="0.25">
      <c r="B41" t="s">
        <v>212</v>
      </c>
    </row>
    <row r="42" spans="1:36" ht="20.100000000000001" customHeight="1" x14ac:dyDescent="0.25">
      <c r="B42" t="s">
        <v>213</v>
      </c>
    </row>
    <row r="43" spans="1:36" ht="20.100000000000001" customHeight="1" x14ac:dyDescent="0.25"/>
    <row r="44" spans="1:36" ht="20.100000000000001" customHeight="1" x14ac:dyDescent="0.25"/>
    <row r="45" spans="1:36" ht="20.100000000000001" customHeight="1" x14ac:dyDescent="0.25"/>
    <row r="46" spans="1:36" ht="20.100000000000001" customHeight="1" x14ac:dyDescent="0.25"/>
    <row r="47" spans="1:36" ht="20.100000000000001" customHeight="1" x14ac:dyDescent="0.25"/>
    <row r="48" spans="1:36" ht="20.100000000000001" customHeight="1" x14ac:dyDescent="0.25"/>
    <row r="49" ht="20.100000000000001" customHeight="1" x14ac:dyDescent="0.25"/>
    <row r="50" ht="20.100000000000001" customHeight="1" x14ac:dyDescent="0.25"/>
    <row r="51" ht="20.100000000000001" customHeight="1" x14ac:dyDescent="0.25"/>
    <row r="52" ht="20.100000000000001" customHeight="1" x14ac:dyDescent="0.25"/>
    <row r="53" ht="20.100000000000001" customHeight="1" x14ac:dyDescent="0.25"/>
    <row r="54" ht="20.100000000000001" customHeight="1" x14ac:dyDescent="0.25"/>
    <row r="55" ht="20.100000000000001" customHeight="1" x14ac:dyDescent="0.25"/>
    <row r="56" ht="20.100000000000001" customHeight="1" x14ac:dyDescent="0.25"/>
    <row r="57" ht="20.100000000000001" customHeight="1" x14ac:dyDescent="0.25"/>
    <row r="58" ht="20.100000000000001" customHeight="1" x14ac:dyDescent="0.25"/>
    <row r="59" ht="20.100000000000001" customHeight="1" x14ac:dyDescent="0.25"/>
    <row r="60" ht="20.100000000000001" customHeight="1" x14ac:dyDescent="0.25"/>
    <row r="61" ht="20.100000000000001" customHeight="1" x14ac:dyDescent="0.25"/>
    <row r="62" ht="20.100000000000001" customHeight="1" x14ac:dyDescent="0.25"/>
    <row r="63" ht="20.100000000000001" customHeight="1" x14ac:dyDescent="0.25"/>
    <row r="64" ht="20.100000000000001" customHeight="1" x14ac:dyDescent="0.25"/>
    <row r="65" ht="20.100000000000001" customHeight="1" x14ac:dyDescent="0.25"/>
    <row r="66" ht="20.100000000000001" customHeight="1" x14ac:dyDescent="0.25"/>
    <row r="67" ht="20.100000000000001" customHeight="1" x14ac:dyDescent="0.25"/>
    <row r="68" ht="20.100000000000001" customHeight="1" x14ac:dyDescent="0.25"/>
    <row r="69" ht="20.100000000000001" customHeight="1" x14ac:dyDescent="0.25"/>
    <row r="70" ht="20.100000000000001" customHeight="1" x14ac:dyDescent="0.25"/>
    <row r="71" ht="20.100000000000001" customHeight="1" x14ac:dyDescent="0.25"/>
    <row r="72" ht="20.100000000000001" customHeight="1" x14ac:dyDescent="0.25"/>
    <row r="73" ht="20.100000000000001" customHeight="1" x14ac:dyDescent="0.25"/>
    <row r="74" ht="20.100000000000001" customHeight="1" x14ac:dyDescent="0.25"/>
    <row r="75" ht="20.100000000000001" customHeight="1" x14ac:dyDescent="0.25"/>
    <row r="76" ht="20.100000000000001" customHeight="1" x14ac:dyDescent="0.25"/>
    <row r="77" ht="20.100000000000001" customHeight="1" x14ac:dyDescent="0.25"/>
    <row r="78" ht="20.100000000000001" customHeight="1" x14ac:dyDescent="0.25"/>
    <row r="79" ht="20.100000000000001" customHeight="1" x14ac:dyDescent="0.25"/>
    <row r="80" ht="20.100000000000001" customHeight="1" x14ac:dyDescent="0.25"/>
    <row r="81" ht="20.100000000000001" customHeight="1" x14ac:dyDescent="0.25"/>
    <row r="82" ht="20.100000000000001" customHeight="1" x14ac:dyDescent="0.25"/>
    <row r="83" ht="20.100000000000001" customHeight="1" x14ac:dyDescent="0.25"/>
    <row r="84" ht="20.100000000000001" customHeight="1" x14ac:dyDescent="0.25"/>
    <row r="85" ht="20.100000000000001" customHeight="1" x14ac:dyDescent="0.25"/>
    <row r="86" ht="20.100000000000001" customHeight="1" x14ac:dyDescent="0.25"/>
    <row r="87" ht="20.100000000000001" customHeight="1" x14ac:dyDescent="0.25"/>
    <row r="88" ht="20.100000000000001" customHeight="1" x14ac:dyDescent="0.25"/>
    <row r="89" ht="20.100000000000001" customHeight="1" x14ac:dyDescent="0.25"/>
    <row r="90" ht="20.100000000000001" customHeight="1" x14ac:dyDescent="0.25"/>
    <row r="91" ht="20.100000000000001" customHeight="1" x14ac:dyDescent="0.25"/>
    <row r="92" ht="20.100000000000001" customHeight="1" x14ac:dyDescent="0.25"/>
    <row r="93" ht="20.100000000000001" customHeight="1" x14ac:dyDescent="0.25"/>
    <row r="94" ht="20.100000000000001" customHeight="1" x14ac:dyDescent="0.25"/>
    <row r="95" ht="20.100000000000001" customHeight="1" x14ac:dyDescent="0.25"/>
    <row r="96" ht="20.100000000000001" customHeight="1" x14ac:dyDescent="0.25"/>
    <row r="97" ht="20.100000000000001" customHeight="1" x14ac:dyDescent="0.25"/>
    <row r="98" ht="20.100000000000001" customHeight="1" x14ac:dyDescent="0.25"/>
    <row r="99" ht="20.100000000000001" customHeight="1" x14ac:dyDescent="0.25"/>
    <row r="100" ht="20.100000000000001" customHeight="1" x14ac:dyDescent="0.25"/>
    <row r="101" ht="20.100000000000001" customHeight="1" x14ac:dyDescent="0.25"/>
    <row r="102" ht="20.100000000000001" customHeight="1" x14ac:dyDescent="0.25"/>
    <row r="103" ht="20.100000000000001" customHeight="1" x14ac:dyDescent="0.25"/>
    <row r="104" ht="20.100000000000001" customHeight="1" x14ac:dyDescent="0.25"/>
    <row r="105" ht="20.100000000000001" customHeight="1" x14ac:dyDescent="0.25"/>
    <row r="106" ht="20.100000000000001" customHeight="1" x14ac:dyDescent="0.25"/>
    <row r="107" ht="20.100000000000001" customHeight="1" x14ac:dyDescent="0.25"/>
    <row r="108" ht="20.100000000000001" customHeight="1" x14ac:dyDescent="0.25"/>
    <row r="109" ht="20.100000000000001" customHeight="1" x14ac:dyDescent="0.25"/>
    <row r="110" ht="20.100000000000001" customHeight="1" x14ac:dyDescent="0.25"/>
    <row r="111" ht="20.100000000000001" customHeight="1" x14ac:dyDescent="0.25"/>
    <row r="112" ht="20.100000000000001" customHeight="1" x14ac:dyDescent="0.25"/>
    <row r="113" ht="20.100000000000001" customHeight="1" x14ac:dyDescent="0.25"/>
    <row r="114" ht="20.100000000000001" customHeight="1" x14ac:dyDescent="0.25"/>
    <row r="115" ht="20.100000000000001" customHeight="1" x14ac:dyDescent="0.25"/>
    <row r="116" ht="20.100000000000001" customHeight="1" x14ac:dyDescent="0.25"/>
    <row r="117" ht="20.100000000000001" customHeight="1" x14ac:dyDescent="0.25"/>
    <row r="118" ht="20.100000000000001" customHeight="1" x14ac:dyDescent="0.25"/>
    <row r="119" ht="20.100000000000001" customHeight="1" x14ac:dyDescent="0.25"/>
    <row r="120" ht="20.100000000000001" customHeight="1" x14ac:dyDescent="0.25"/>
    <row r="121" ht="20.100000000000001" customHeight="1" x14ac:dyDescent="0.25"/>
    <row r="122" ht="20.100000000000001" customHeight="1" x14ac:dyDescent="0.25"/>
    <row r="123" ht="20.100000000000001" customHeight="1" x14ac:dyDescent="0.25"/>
    <row r="124" ht="20.100000000000001" customHeight="1" x14ac:dyDescent="0.25"/>
    <row r="125" ht="20.100000000000001" customHeight="1" x14ac:dyDescent="0.25"/>
    <row r="126" ht="20.100000000000001" customHeight="1" x14ac:dyDescent="0.25"/>
    <row r="127" ht="20.100000000000001" customHeight="1" x14ac:dyDescent="0.25"/>
    <row r="128" ht="20.100000000000001" customHeight="1" x14ac:dyDescent="0.25"/>
    <row r="129" ht="20.100000000000001" customHeight="1" x14ac:dyDescent="0.25"/>
    <row r="130" ht="20.100000000000001" customHeight="1" x14ac:dyDescent="0.25"/>
    <row r="131" ht="20.100000000000001" customHeight="1" x14ac:dyDescent="0.25"/>
    <row r="132" ht="20.100000000000001" customHeight="1" x14ac:dyDescent="0.25"/>
    <row r="133" ht="20.100000000000001" customHeight="1" x14ac:dyDescent="0.25"/>
    <row r="134" ht="20.100000000000001" customHeight="1" x14ac:dyDescent="0.25"/>
    <row r="135" ht="20.100000000000001" customHeight="1" x14ac:dyDescent="0.25"/>
    <row r="136" ht="20.100000000000001" customHeight="1" x14ac:dyDescent="0.25"/>
    <row r="137" ht="20.100000000000001" customHeight="1" x14ac:dyDescent="0.25"/>
    <row r="138" ht="20.100000000000001" customHeight="1" x14ac:dyDescent="0.25"/>
    <row r="139" ht="20.100000000000001" customHeight="1" x14ac:dyDescent="0.25"/>
    <row r="140" ht="20.100000000000001" customHeight="1" x14ac:dyDescent="0.25"/>
    <row r="141" ht="20.100000000000001" customHeight="1" x14ac:dyDescent="0.25"/>
    <row r="142" ht="20.100000000000001" customHeight="1" x14ac:dyDescent="0.25"/>
    <row r="143" ht="20.100000000000001" customHeight="1" x14ac:dyDescent="0.25"/>
    <row r="144" ht="20.100000000000001" customHeight="1" x14ac:dyDescent="0.25"/>
    <row r="145" ht="20.100000000000001" customHeight="1" x14ac:dyDescent="0.25"/>
    <row r="146" ht="20.100000000000001" customHeight="1" x14ac:dyDescent="0.25"/>
    <row r="147" ht="20.100000000000001" customHeight="1" x14ac:dyDescent="0.25"/>
    <row r="148" ht="20.100000000000001" customHeight="1" x14ac:dyDescent="0.25"/>
    <row r="149" ht="20.100000000000001" customHeight="1" x14ac:dyDescent="0.25"/>
    <row r="150" ht="20.100000000000001" customHeight="1" x14ac:dyDescent="0.25"/>
    <row r="151" ht="20.100000000000001" customHeight="1" x14ac:dyDescent="0.25"/>
    <row r="152" ht="20.100000000000001" customHeight="1" x14ac:dyDescent="0.25"/>
    <row r="153" ht="20.100000000000001" customHeight="1" x14ac:dyDescent="0.25"/>
    <row r="154" ht="20.100000000000001" customHeight="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25</vt:i4>
      </vt:variant>
      <vt:variant>
        <vt:lpstr>Rangos con nombre</vt:lpstr>
      </vt:variant>
      <vt:variant>
        <vt:i4>55</vt:i4>
      </vt:variant>
    </vt:vector>
  </HeadingPairs>
  <TitlesOfParts>
    <vt:vector size="80" baseType="lpstr">
      <vt:lpstr>Instrucciones</vt:lpstr>
      <vt:lpstr>GIL-F-014-ID-3575967</vt:lpstr>
      <vt:lpstr>GIL-F-014-ID-3514773</vt:lpstr>
      <vt:lpstr>GIL-F-014-ID-3514775</vt:lpstr>
      <vt:lpstr>GIL-F-014-ID-3514793</vt:lpstr>
      <vt:lpstr>GIL-F-014-ID-3514795</vt:lpstr>
      <vt:lpstr>GIL-F-014-ID-3514796</vt:lpstr>
      <vt:lpstr>GIL-F-014-ID-3514797</vt:lpstr>
      <vt:lpstr>GIL-F-014-ID-3514812</vt:lpstr>
      <vt:lpstr>GIL-F-014-ID-3514813</vt:lpstr>
      <vt:lpstr>GIL-F-014-ID-3514814</vt:lpstr>
      <vt:lpstr>GIL-F-014-ID-3514815</vt:lpstr>
      <vt:lpstr>GIL-F-014-ID-3514816</vt:lpstr>
      <vt:lpstr>GIL-F-014-ID-3514817</vt:lpstr>
      <vt:lpstr>GIL-F-014-ID-3514818</vt:lpstr>
      <vt:lpstr>GIL-F-014-ID-3514798</vt:lpstr>
      <vt:lpstr>GIL-F-014-ID-3514799</vt:lpstr>
      <vt:lpstr>GIL-F-014-ID-3514820</vt:lpstr>
      <vt:lpstr>GIL-F-014-ID-3514821</vt:lpstr>
      <vt:lpstr>GIL-F-014-ID-3514800</vt:lpstr>
      <vt:lpstr>GIL-F-014-ID-3514801</vt:lpstr>
      <vt:lpstr>GIL-F-014-ID-3514802</vt:lpstr>
      <vt:lpstr>GIL-F-014-ID-3514803</vt:lpstr>
      <vt:lpstr>GIL-F-014-ID-3514804</vt:lpstr>
      <vt:lpstr>datos 2</vt:lpstr>
      <vt:lpstr>AMAZONAS</vt:lpstr>
      <vt:lpstr>ANTIOQUIA</vt:lpstr>
      <vt:lpstr>ARAUCA</vt:lpstr>
      <vt:lpstr>ATLANTICO</vt:lpstr>
      <vt:lpstr>BOYACA</vt:lpstr>
      <vt:lpstr>CALDAS</vt:lpstr>
      <vt:lpstr>CAQUETA</vt:lpstr>
      <vt:lpstr>CASANARE</vt:lpstr>
      <vt:lpstr>CAUCA</vt:lpstr>
      <vt:lpstr>CESAR</vt:lpstr>
      <vt:lpstr>CHOCO</vt:lpstr>
      <vt:lpstr>CORDOBA</vt:lpstr>
      <vt:lpstr>CUNDINAMARCA</vt:lpstr>
      <vt:lpstr>DG</vt:lpstr>
      <vt:lpstr>DISTRITO</vt:lpstr>
      <vt:lpstr>GUAINIA</vt:lpstr>
      <vt:lpstr>GUAJIRA</vt:lpstr>
      <vt:lpstr>GUAVIARE</vt:lpstr>
      <vt:lpstr>HUILA</vt:lpstr>
      <vt:lpstr>MAGDALENA</vt:lpstr>
      <vt:lpstr>META</vt:lpstr>
      <vt:lpstr>NARIÑO</vt:lpstr>
      <vt:lpstr>QUINDIO</vt:lpstr>
      <vt:lpstr>'GIL-F-014-ID-3514773'!REG</vt:lpstr>
      <vt:lpstr>'GIL-F-014-ID-3514775'!REG</vt:lpstr>
      <vt:lpstr>'GIL-F-014-ID-3514793'!REG</vt:lpstr>
      <vt:lpstr>'GIL-F-014-ID-3514795'!REG</vt:lpstr>
      <vt:lpstr>'GIL-F-014-ID-3514796'!REG</vt:lpstr>
      <vt:lpstr>'GIL-F-014-ID-3514798'!REG</vt:lpstr>
      <vt:lpstr>'GIL-F-014-ID-3514799'!REG</vt:lpstr>
      <vt:lpstr>'GIL-F-014-ID-3514800'!REG</vt:lpstr>
      <vt:lpstr>'GIL-F-014-ID-3514801'!REG</vt:lpstr>
      <vt:lpstr>'GIL-F-014-ID-3514802'!REG</vt:lpstr>
      <vt:lpstr>'GIL-F-014-ID-3514803'!REG</vt:lpstr>
      <vt:lpstr>'GIL-F-014-ID-3514804'!REG</vt:lpstr>
      <vt:lpstr>'GIL-F-014-ID-3514812'!REG</vt:lpstr>
      <vt:lpstr>'GIL-F-014-ID-3514813'!REG</vt:lpstr>
      <vt:lpstr>'GIL-F-014-ID-3514814'!REG</vt:lpstr>
      <vt:lpstr>'GIL-F-014-ID-3514815'!REG</vt:lpstr>
      <vt:lpstr>'GIL-F-014-ID-3514816'!REG</vt:lpstr>
      <vt:lpstr>'GIL-F-014-ID-3514817'!REG</vt:lpstr>
      <vt:lpstr>'GIL-F-014-ID-3514818'!REG</vt:lpstr>
      <vt:lpstr>'GIL-F-014-ID-3514820'!REG</vt:lpstr>
      <vt:lpstr>'GIL-F-014-ID-3514821'!REG</vt:lpstr>
      <vt:lpstr>'GIL-F-014-ID-3575967'!REG</vt:lpstr>
      <vt:lpstr>REG</vt:lpstr>
      <vt:lpstr>REGIONALES</vt:lpstr>
      <vt:lpstr>RISARALDA</vt:lpstr>
      <vt:lpstr>SANANDRES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Juan Carlos Gomez Ortega</cp:lastModifiedBy>
  <cp:lastPrinted>2026-05-15T16:13:00Z</cp:lastPrinted>
  <dcterms:created xsi:type="dcterms:W3CDTF">2014-06-07T22:58:42Z</dcterms:created>
  <dcterms:modified xsi:type="dcterms:W3CDTF">2026-10-09T17:10:56Z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2025-07-17T19:02:33Z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bcb9aff0-53bd-4917-87d0-15acce4a64d5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