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ALCI\APOYO LOGISTICO\2026\BOMBEROS\Mobiliario Estacion de Bomberos\SASI-DAAL-010-2026\SASI-DAAL-010-2026\"/>
    </mc:Choice>
  </mc:AlternateContent>
  <xr:revisionPtr revIDLastSave="0" documentId="13_ncr:1_{96E595DC-BE82-4377-A861-4EC5CE756EC9}" xr6:coauthVersionLast="47" xr6:coauthVersionMax="47" xr10:uidLastSave="{00000000-0000-0000-0000-000000000000}"/>
  <bookViews>
    <workbookView xWindow="-120" yWindow="-120" windowWidth="20730" windowHeight="11040" xr2:uid="{2AA2DD6D-F942-4D3D-840D-A68DC1DF244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3" i="1" l="1"/>
  <c r="H128" i="1" l="1"/>
  <c r="H38" i="1"/>
  <c r="H24" i="1" l="1"/>
  <c r="F59" i="1" l="1"/>
  <c r="H165" i="1"/>
  <c r="H99" i="1"/>
  <c r="H95" i="1"/>
  <c r="H96" i="1"/>
  <c r="H97" i="1"/>
  <c r="H92" i="1"/>
  <c r="H93" i="1"/>
  <c r="H94" i="1"/>
  <c r="H91" i="1"/>
  <c r="H90" i="1"/>
  <c r="H89" i="1"/>
  <c r="H88" i="1"/>
  <c r="H87" i="1"/>
  <c r="H86" i="1"/>
  <c r="H85" i="1"/>
  <c r="H84" i="1"/>
  <c r="H83" i="1"/>
  <c r="H82" i="1"/>
  <c r="H81" i="1"/>
  <c r="H80" i="1"/>
  <c r="H79" i="1"/>
  <c r="H78" i="1"/>
  <c r="H77" i="1"/>
  <c r="H76" i="1"/>
  <c r="H74" i="1"/>
  <c r="H73" i="1"/>
  <c r="H71" i="1"/>
  <c r="H70" i="1"/>
  <c r="H169" i="1"/>
  <c r="H170" i="1"/>
  <c r="H171" i="1"/>
  <c r="H166" i="1"/>
  <c r="H167" i="1"/>
  <c r="H168" i="1"/>
  <c r="H164" i="1"/>
  <c r="H161" i="1"/>
  <c r="H162" i="1"/>
  <c r="H163" i="1"/>
  <c r="H159" i="1"/>
  <c r="H155" i="1"/>
  <c r="H156" i="1"/>
  <c r="H157" i="1"/>
  <c r="H154" i="1"/>
  <c r="H104" i="1"/>
  <c r="H101" i="1"/>
  <c r="H102" i="1"/>
  <c r="H103" i="1"/>
  <c r="H105" i="1"/>
  <c r="H150" i="1"/>
  <c r="H151" i="1"/>
  <c r="H152" i="1"/>
  <c r="H146" i="1"/>
  <c r="H147" i="1"/>
  <c r="H148" i="1"/>
  <c r="H149" i="1"/>
  <c r="H145" i="1"/>
  <c r="H144" i="1"/>
  <c r="H143" i="1"/>
  <c r="H142" i="1"/>
  <c r="H141" i="1"/>
  <c r="H140" i="1"/>
  <c r="H139" i="1"/>
  <c r="H138" i="1"/>
  <c r="H137" i="1"/>
  <c r="H136" i="1"/>
  <c r="H135" i="1"/>
  <c r="H134" i="1"/>
  <c r="H133" i="1"/>
  <c r="H132" i="1"/>
  <c r="H131" i="1"/>
  <c r="H130" i="1"/>
  <c r="H129" i="1"/>
  <c r="H127" i="1"/>
  <c r="H126" i="1"/>
  <c r="H125" i="1"/>
  <c r="H124" i="1"/>
  <c r="H123" i="1"/>
  <c r="H122" i="1"/>
  <c r="H120" i="1"/>
  <c r="H119" i="1"/>
  <c r="H118" i="1"/>
  <c r="H117" i="1"/>
  <c r="H116" i="1"/>
  <c r="H115" i="1"/>
  <c r="H114" i="1"/>
  <c r="H113" i="1"/>
  <c r="H112" i="1"/>
  <c r="H111" i="1"/>
  <c r="H110" i="1"/>
  <c r="H109" i="1"/>
  <c r="H107" i="1"/>
  <c r="H108" i="1"/>
  <c r="H67" i="1"/>
  <c r="H68" i="1"/>
  <c r="H69" i="1"/>
  <c r="H66" i="1"/>
  <c r="H65" i="1"/>
  <c r="H63" i="1"/>
  <c r="H64" i="1"/>
  <c r="H61" i="1"/>
  <c r="H62" i="1"/>
  <c r="H58" i="1"/>
  <c r="H60" i="1"/>
  <c r="H56" i="1"/>
  <c r="H57" i="1"/>
  <c r="H52" i="1"/>
  <c r="H53" i="1"/>
  <c r="H54" i="1"/>
  <c r="H55" i="1"/>
  <c r="H51" i="1"/>
  <c r="H106" i="1"/>
  <c r="H40" i="1"/>
  <c r="H49" i="1"/>
  <c r="H45" i="1"/>
  <c r="H46" i="1"/>
  <c r="H47" i="1"/>
  <c r="H48" i="1"/>
  <c r="H41" i="1"/>
  <c r="H42" i="1"/>
  <c r="H43" i="1"/>
  <c r="H44" i="1"/>
  <c r="H35" i="1"/>
  <c r="H37" i="1"/>
  <c r="H39" i="1"/>
  <c r="H32" i="1"/>
  <c r="H33" i="1"/>
  <c r="H34" i="1"/>
  <c r="H31" i="1"/>
  <c r="H28" i="1"/>
  <c r="H29" i="1"/>
  <c r="H23" i="1"/>
  <c r="H25" i="1"/>
  <c r="H26" i="1"/>
  <c r="H27" i="1"/>
  <c r="H19" i="1"/>
  <c r="H20" i="1"/>
  <c r="H21" i="1"/>
  <c r="H22" i="1"/>
  <c r="H16" i="1"/>
  <c r="H17" i="1"/>
  <c r="H18" i="1"/>
  <c r="H15" i="1"/>
  <c r="H30" i="1"/>
  <c r="H72" i="1"/>
  <c r="H75" i="1"/>
  <c r="H98" i="1"/>
  <c r="H121" i="1"/>
  <c r="H158" i="1"/>
  <c r="H160" i="1"/>
  <c r="H14" i="1"/>
  <c r="H13" i="1"/>
  <c r="H12" i="1"/>
  <c r="H11" i="1"/>
  <c r="H7" i="1"/>
  <c r="H8" i="1"/>
  <c r="H9" i="1"/>
  <c r="H10" i="1"/>
  <c r="H6" i="1"/>
  <c r="H59" i="1" l="1"/>
</calcChain>
</file>

<file path=xl/sharedStrings.xml><?xml version="1.0" encoding="utf-8"?>
<sst xmlns="http://schemas.openxmlformats.org/spreadsheetml/2006/main" count="339" uniqueCount="164">
  <si>
    <t>ITEM</t>
  </si>
  <si>
    <t>No.</t>
  </si>
  <si>
    <t>ACTIVIDAD</t>
  </si>
  <si>
    <t>UND</t>
  </si>
  <si>
    <t>CANTIDAD</t>
  </si>
  <si>
    <t>PISO 1</t>
  </si>
  <si>
    <t>ENTRE PISO (MEZZANINE)</t>
  </si>
  <si>
    <t>PISO 2</t>
  </si>
  <si>
    <t>GL</t>
  </si>
  <si>
    <t>PISO 3</t>
  </si>
  <si>
    <t>M2</t>
  </si>
  <si>
    <t>PISO 4</t>
  </si>
  <si>
    <t>SUM PRENSA EN ANGULO DE 45 GRADOS INICIALES INCLUYE ALMACENAMIENTO DE DISCOS, Peso de la Máquina: 264 kg Medidas de Caja: 1980 x 1080 x 600mm Carga Max: 150kG (NO INCLUYE INSTALACION)</t>
  </si>
  <si>
    <t>SUM Crunch Machine Dimensiones: 107 cm X 156 cm X 164 cm. Peso del producto: 251 kg. Columna de pesas: 152 kg. (NO INCLUYE INSTALACION)</t>
  </si>
  <si>
    <t>SUM DE REMO CON Resistencia magnética Niveles de resistencia :10 Sistema de transmisión: Correa Poly-V con resorte helicoidal Peso máximo del usuario: 158,76 kg / 350 libras. Peso del producto: 59,2 kg / 130,5 libras. Dimensiones generales (largo x ancho x alto) 223 x 55 x 97 cm / 87,6” x 21,5” x 38” (NO INCLUYE INST ALACION)</t>
  </si>
  <si>
    <t>SUM . BANCO MULTIFUNCIONAL Estructura en acero. Pintura electrostática. Cojinería indeformable en espuma cassata y cuero sintético.Peso máximo de carga: 170 kg (incluyendo peso del usuario). Medidas: Profundidad; 134 cm. Alto; 130 cm. Ancho; 60 cm. (NO INCLUYE INSTALACION)</t>
  </si>
  <si>
    <t>SUM BANCO MULT IFUNCIONAL MAGNUX PESAS RECLINABLE PREDICADOR MULTIPOSICION GRADUABLE(NO INCLUYE INSTALACION)</t>
  </si>
  <si>
    <t>SUMINIST RO RUEDA PARA ABDOMINALES en PVC de alta a resistencia, rueda recubierta en caucho antideslizante, manillares recubiertos en espuma Medidas: Diámetro: 17cm Grosor de rueda: 5cm(NO INCLUYE INSTALACION)</t>
  </si>
  <si>
    <t>SUMINIST RO DE EQUIPO DE SONIDO INTEGRADO EN T ECHO Bose Professional – DesignMax / FreeSpace PARA RECEPCION INCLUYE 6 loudspeakers, amplificador, consola, cableado, accesorios (NO INCLUYE INSTALACION)</t>
  </si>
  <si>
    <t>SUMINISTRO DE MESA TIPO CAFETERÍA REDONDA PARA CUATRO (4) PERSONAS, CON DIÁMETRO MÍNIMO DE 0.90 M A 1.20 M Y ALTURA DE 0.75 M, TABLERO EN MAT ERIAL T IPO COMPACTO FENÓLICO DE ALTA RESISTENCIA Y BASE MET ÁLICA CON RECUBRIMIENT O ELECT ROST ÁTICO, (NO INCLUYE INSTALACION)</t>
  </si>
  <si>
    <t>SUMINISTRO DE ESTUFA INDUSTRIAL A GAS DE 6 QUEMADORES CON HORNO INFERIOR, DIMENSIONES MÍNIMAS 2.00 M X 0.80 M X 0.90 M (LARGO X FONDO X ALTO), FABRICADA EN ACERO INOXIDABLE TIPO 304, CON PARRILLAS EN HIERRO FUNDIDO, VÁLVULAS DE SEGURIDAD, INCLUYE CONEXIÓN, ACCESORIOS, PRUEBAS Y PUESTA EN FUNCIONAMIENTO.(NO INCLUYE INSTALACION)</t>
  </si>
  <si>
    <t>SUMINISTRO DE FREIDORA INDUSTRIAL A GAS O ELÉCTRICA, CAPACIDAD MÍNIMA DE 15 LIT ROS, DIMENSIONES APROXIMADAS 0.40 M X 0.70 M X 1.00 M, FABRICADA EN ACERO INOXIDABLE, CON TERMOSTAT O Y CANASTILLAS,. (NO INCLUYE INSTALACION)</t>
  </si>
  <si>
    <t>SUMINIST RO DE CUCHILLO DE MESA EN ACERO INOXIDABLE T IPO 304, CON FILO SIERRA O LISO, MANGO ERGONÓMICO</t>
  </si>
  <si>
    <t>SUMINISTRO DE SOFÁ MODULAR CONFIGURACIÓN FLEXIBLE, DIMENSIONES APROXIMADAS SEGÚN DISEÑO (LONGIT UD T OT AL ENT RE 2.50 M Y 3.50 M), ESTRUCT URA INT ERNA EN MADERA SECA O MET ÁLICA, T APIZADO EN CUERO SINTÉTICO, TELA TIPO LINO DE ALT A RESISTENCIA O SIMILAR, ESPUMA DE ALT A DENSIDAD, ACABADOS DE LUJO, PAT AS MET ÁLICAS O EN MADERA, (NO INCLUYE INST ALACION)</t>
  </si>
  <si>
    <t>SUMINISTRO DE MESA DE CENTRO DE DISEÑO MODERNO, DIMENSIONES APROXIMADAS 0.80 M A 1.20 M DE LARGO, ESTRUCT URA EN MET AL O MADERA, SUPERFICIE EN VIDRIO TEMPLADO, MADERA O PIEDRA SINTERIZADA (T IPO MÁRMOL), ACABADOS DE ALTA CALIDAD, (NO INCLUYE INSTALACION)</t>
  </si>
  <si>
    <t>SUMINISTRO SOFÁ DE DOS (2) PUEST OS CON SIST EMA RECLINABLE ELÉCTRICO, ESTRUCT URA INT ERNA EN MADERA TIPO MDF O EQUIVALENT E, T APIZADO DE ALTA RESISTENCIA, RELLENO EN ESPUMA DE ALTA DENSIDAD, CAPACIDAD DE CARGA MÍNIMA DE 150 KG POR PUEST O, COLOR NEGRO; DIMENSIONES APROXIMADAS DE 153 CM DE ANCHO, 100 CM DE ALTO Y 92 CM DE PROFUNDIDAD; (NO INCLUYE INSTALACION)</t>
  </si>
  <si>
    <t>ESPECIFICACIONES TÉCNICAS</t>
  </si>
  <si>
    <t>SUMINISTRO DE COUNTER PARA RECEPCION CON ESCRITORIO RECTO HASTA 4 MT S X 110X60 CM ELABORADO EN TABLEX RH DE 3 CM SOPORTE METALICO O DE MADERA EN LATERAL CON ACABADOS Y CAJONERAS TIPO 2 X 1 (NO INCLUYE INSTALACION)</t>
  </si>
  <si>
    <t>SUMINISTRO DE LOGO/ESCUDO DE LA ESTACION DE BOMBEROS (AVISO VOLUMETRICO EN ACRILICO, VOLUMEN 3D, Módulos LED SMD de alto brillo (operación a 12V) con distribución uniforme y anti-sombras en el interior de las piezas volumétricas) SEGÚN DISEÑO (NO INCLUYE INSTALACION)</t>
  </si>
  <si>
    <t>SUMINISTRO DE EQUIPO DE SONIDO INTEGRADO EN TECHO DesignMax / FreeSpace PARA RECEPCION INCLUYE 6 loudspeakers, amplificador, consola, cableado, accesorios (NO INCLUYE INSTALACION)</t>
  </si>
  <si>
    <t>SUMINSTRO DE TABLERO EN VIDRIO DE 4X1,3M (NO INCLUYE INSTALACION)</t>
  </si>
  <si>
    <t>SUMINISTRO DE COMBO ERGONÓMICO INALAMBRICO DE TECLADO Y MOUSE (TECLADO EN FORMA DE ONDA Y REPOSAMANOS ACOLCHADO CON TRES CAPAS DE ESPUMA VISCOELASTICA. MOUSE ERGONOMICO VERTICAL LIFT, CON ANGULO DE  DE 57º</t>
  </si>
  <si>
    <t>SUMINISTRO DE TABLERO DIGITAL INTERACTIVO DE 75 PULGADAS, RESOLUCIÓN 4K UHD (3840 X 2160), TECNOLOGÍA DE PANTALLA LCD/LED, CAPACIDAD MULTITÁCTIL PARA ESCRIT URA Y NAVEGACIÓN, SISTEMA OPERAT IVO INTEGRADO, CONECTIVIDAD HDMI, USB, WIFI, BLUETOOT H Y OPCIONES DE CONEXIÓN INALÁMBRICA PARA DISPOSITIVOS EXT ERNOS, ALT AVOCES INCORPORADOS, COMPAT IBLE CON SOFTWARE DE PRESENTACIÓN, ANOT ACIÓN Y COLABORACIÓN EN T IEMPO REAL. INCLUYE SOPORT E DE PARED (NO INCLUYE INST ALACION)</t>
  </si>
  <si>
    <t>SUMINISTRO UPS - APC Smart-UPS SRT 30KVA (NO INCLUYE INST ALACION)</t>
  </si>
  <si>
    <t>SUMINISTRO DE JUEGO DE SÁBANAS PARA CAMA DOBLE (1.40 × 1.90 M), ELABORADO EN TELA TIPO ALGODÓN O MEZCLA POLIÉST ER–ALGODÓN DE ALT A DURABILIDAD (MÍNIMO 180 HILOS), COMPUESTO POR SÁBANA AJUSTABLE, SÁBANA PLANA Y DOS (2) FUNDAS DE ALMOHADA, CON PROPIEDADES ANT IÁCAROS, ANTIBACT ERIAL Y APTO PARA LAVADO INDUST RIAL</t>
  </si>
  <si>
    <t>SUMINISTRO DE EDREDÓN PARA CAMA DOBLE, ELABORADO EN TELA DE ALT A RESIST ENCIA, CON RELLENO SINT ÉTICO HIPOALERGÉNICO, DISEÑO ACOLCHADO, CONFORT T ÉRMICO, COSTURAS REFORZADAS Y FACILIDAD DE LAVADO PARA USO CONTINUO</t>
  </si>
  <si>
    <t>SUMINISTRO DE CLÓSET TIPO INSTITUCIONAL, DIMENSIONES APROXIMADAS 1.20 M (ANCHO) × 0.60 M (PROFUNDIDAD) × 2.10 M (ALT O), FABRICADO EN PANELERÍA DE MADERA AGLOMERADA/MDF DE ALTA DENSIDAD CON RECUBRIMIENTO MELAMÍNICO, INCLUYE PUERTAS ABAT IBLES O CORREDIZAS, ENTREPAÑOS INTERNOS, BARRA MET ÁLICA PARA COLGAR PRENDAS, Y HERRAJES METÁLICOS DE ALTA RESISTENCIA, APTO PARA USO INTENSIVO (NO INCLUYE INSTALACION)</t>
  </si>
  <si>
    <t>SUMINISTRO DE HORNO INDUSTRIAL DE CONVECCIÓN ELÉCTRICO, CAPACIDAD MÍNIMA DE 5 BANDEJAS, RANGO DE TEMPERATURA DE 50°C A 300°C, DIMENSIONES APROXIMADAS 0.80 M X 0.80 M X 1.00 M, FABRICADO EN ACERO INOXIDABLE, CON SIST EMA DE AIRE FORZADO,. (NO INCLUYE INST ALACION)</t>
  </si>
  <si>
    <t>SUMINISTRO DE PLANCHA INDUSTRIAL A GAS O ELÉCTRICA, SUPERFICIE DE COCCIÓN EN ACERO DE ALTA RESIST ENCIA, DIMENSIONES MÍNIMAS 1.00 M X 0.60 M X 0.30 M, CON CONTROL DE TEMPERAT URA,. (NO INCLUYE INSTALACION)</t>
  </si>
  <si>
    <t>SUMINISTRO DE LAVAVAJILLAS INDUSTRIAL TIPO CAPOTA O BAJO MESÓN, DIMENSIONES APROXIMADAS 0.70 M X 0.70 M X 1.50 M, CON CICLOS DE LAVADO RÁPIDO Y SISTEMA DE DESINFECCIÓN TÉRMICA,. (NO INCLUYE INST ALACION)</t>
  </si>
  <si>
    <t>SUMINISTRO DE LAVAPLATOS INDUSTRIAL EN ACERO INOXIDABLE TIPO 304, CONFIGURACIÓN DE DOS (2) O TRES (3) POZETAS SEGÚN DISEÑO, CON DIMENSIONES MÍNIMAS DE 1.80 M A 2.40 M DE LONGIT UD, 0.60 M A 0.70 M DE FONDO Y 0.85 M DE ALTURA, ESPESOR CALIBRE 18 O SUPERIOR, CON SALPICADERO POSTERIOR DE 10 A 15 CM, PAT AS NIVELABLES (NO INCLUYE INST ALACION)</t>
  </si>
  <si>
    <t>SUMINISTRO DE PINZA INDUSTRIAL EN ACERO INOXIDABLE CON SISTEMA DE RESORTE, LONGITUD ENTRE 25 Y 35 CM</t>
  </si>
  <si>
    <t>SUMINISTRO DE BANDEJA TIPO GASTRONORM EN ACERO INOXIDABLE, DIFERENTES PROFUNDIDADES (GN 1/1 Y GN 1/2)</t>
  </si>
  <si>
    <t>SUMINISTRO DE RECIPIENT E (BOWL) EN ACERO INOXIDABLE, CAPACIDAD ENT RE 2 Y 10 LIT ROS, APILABLE</t>
  </si>
  <si>
    <t>SUMINISTRO DE RALLADOR MULTIFUNCIONAL DE 6 CARAS EN ACERO INOXIDABLE, CON DIFERENTES TIPOS DE CORTE. ANTIDESLIZANTE, BASE EXTRAIBLE Y MEDIDOR LATERAL</t>
  </si>
  <si>
    <t>SUMINISTRO DE ABRELATAS INDUSTRIAL DE MESA, EN ACERO INOXIDABLE, PARA USO DE ALT O VOLUMEN</t>
  </si>
  <si>
    <t>SUMINISTRO DE PAR DE GUANTES TÉRMICOS INDUSTRIALES RESISTENTES A ALT AS TEMPERATURAS.</t>
  </si>
  <si>
    <t>SUMINISTRO DE PLATO PRINCIPAL EN PORCELANA O LOZA VITRIFICADA DE ALTA RESISTENCIA, DIÁMETRO ENTRE 26 Y 28 CM, APTO PARA USO INDUSTRIAL Y LAVAVAJILLAS.</t>
  </si>
  <si>
    <t>SUMINISTRO DE PLATO HONDO EN PORCELANA O LOZA VITRIFICADA, DIÁMET RO ENTRE 22 Y 24 CM, RESISTENTE A ALTAS TEMPERATURAS Y USO CONTINUO.</t>
  </si>
  <si>
    <t>SUMINISTRO DE PLATO DE POSTRE EN PORCELANA O LOZA VITRIFICADA, DIÁMET RO ENTRE 18 Y 20 CM</t>
  </si>
  <si>
    <t>SUMINISTRO DE JUEGO DE VASOS X6 EN VIDRIO TEMPLADO O POLICARBONATO, CAPACIDAD ENTRE 300 Y 400 ML, RESISTENTE A IMPACTOS Y USO INDUSTRIAL</t>
  </si>
  <si>
    <t>SUMINISTRO DE JUEGO DE TAZA X6 PARA BEBIDAS CALIENTES EN PORCELANA O LOZA, CAPACIDAD ENTRE 200 Y 300 ML, INCLUYE PLATO BASE.</t>
  </si>
  <si>
    <t>SUMINISTRO DE CUCHARA SOPERA EN ACERO INOXIDABLE TIPO 304, CALIBRE GRUESO, ACABADO PULIDO</t>
  </si>
  <si>
    <t>SUMINISTRO DE BANDEJA DE SERVICIO EN ACERO INOXIDABLE, DIMENSIONES APROXIMADAS 45 CM X 35 CM, ANTIDESLIZANTE.</t>
  </si>
  <si>
    <t>SUMINISTRO DE JARRA PARA SERVICIO DE BEBIDAS EN VIDRIO, CAPACIDAD  2 LITROS</t>
  </si>
  <si>
    <t>SUMINISTRO DE DISPENSADORES PARA SAL, AZÚCAR Y OTROS CONDIMENTOS, EN ACERO INOXIDABLE O VIDRIO</t>
  </si>
  <si>
    <t>SUMINISTRO DE ARMARIO DE DESPENSA DE 2.50 M DE ANCHO X 0.60 M DE FONDO X 2.00 M DE ALTURA, FABRICADO EN TABLERO MDF O AGLOMERADO DE ALT A RESISTENCIA, ESPESOR MÍNIMO DE 18 MM, CON RECUBRIMIENTO EN LAMINADO MELAMÍNICO TIPO RH (RESISTENTE A HUMEDAD), CANT OS SELLADOS EN PVC T ERMOFUNDIDO, ENTREPAÑOS INT ERNOS AJUST ABLES DE ALT A CAPACIDAD, PUERT AS ABATIBLES O CORREDIZAS CON BISAGRAS MET ÁLICAS DE ALT O TRÁFICO, SISTEMA DE VENT ILACIÓN PASIVA, CERRADURA DE SEGURIDAD, ACABADO SANIT ARIO DE FÁCIL LIMPIEZA (NO INCLUYE INSTALACION)</t>
  </si>
  <si>
    <t>SUMINISTRO DE MESA DE REUNIÓN INST IT UCIONAL DE GRAN FORMATO, CON DIMENSIONES MÍNIMAS DE 2.40 M (LARGO) X 1.20 M (ANCHO) X 0.75 M (ALT URA), SUPERFICIE EN T ABLERO MDF O AGLOMERADO DE ALTA DENSIDAD (≥18 MM) CON ACABADO EN LAMINADO DE ALTA PRESIÓN (HPL) O ENCHAPADO EN MADERA NAT URAL, CANT OS PROT EGIDOS EN PVC, ESTRUCT URA EN PERFILERÍA METÁLICA CON RECUBRIMIENTO ANTICORROSIVO Y/O BASE EN MADERA INMUNIZADA, DISEÑADA PARA ALTO TRÁFICO SEGUN DISEÑO MODELO (NO INCLUYE INST ALACION)</t>
  </si>
  <si>
    <t>SUMINISTRO DE ISLA DE PUESTO DE TRABAJO CONFORMADA POR SUPERFICIES DE 1.20 CM X 0.60 CM, CAJONERAS METALICAS CON DOS GAVETAS AUXILIARES Y UNA DE ARCHIVO, SUS RESPECTIVOS COSTADOS DE APOYO T ODO CON ACABADO EN PINT URA ELECT ROSTAT ICA COLOR A ESCOGER (NO INCLUYE INSTALACION)</t>
  </si>
  <si>
    <t>SUMINISTRO DE EQUIPO CARDIO DE MOVIMIENTO ELÍPTICO TIPO ARC DE BAJO IMPACTO(NO INCLUYE INSTALACION)</t>
  </si>
  <si>
    <t>SUMINISTRO DE BICICLETA ESTÁTICA VERT ICAL DE USO INSTIT UCIONAL, CON ESTRUCTURA EN ACERO. SISTEMA DE BANDA/CORREA TIPO DE RESISTENCIA: MAGNÉT ICA. COMPATIBLE POR BLUETOOTH CON ZWIFT, NEXIGM Y KINOMAP. SOPORT E PARA T ABLETS Y SMARTPHONES. MONITOR DE ENTRENAMIENTO (RPM, VELOCIDAD, RESISTENCIA, DISTANCIA, WATTS). COMPATIBLE CON BANDA DE RESISTENCIA CARDIACA. VOLANTE: 6KG. PEDALES EN PVC CON CORREAS DE AJUSTE. MANUBRIO AJUSTABLE EN 23 NIVELES. GALÁPAGO AJUSTABLE EN 20 NIVELES. RUEDAS PARA DESPLAZAMIENTO. VOLT AJE DE CONEXIÓN: 110 VOLT IOS. CAPACIDAD MÁXIMA DE USUARIO: 110 KG. MEDIDAS: PROFUNDIDAD; 102 CM. ANCHO; 51 CM. ALTO; 125 CM. COLOR: GRIS. USO INST ITUCIONAL. PESO DE LA BICICLETA: 35 KG. (NO INCLUYE INSTALACION)</t>
  </si>
  <si>
    <t>SUMINISTRO E INSTALACIÓN DE BICICLETA ESTÁTICA INCLINADA CON PINTURA ELECTROST ÁTICA. 4 PROGRAMAS G1: MANUAL Y DE G2 A G4. PROGRAMAS DE TIEMPO Y RESIST ENCIA DE 20 MINUT OS. ASIENT O ESCUALIZABLE. FÁCIL ACCESO. RODACHINES PARA FÁCIL DESPLAZAMIENT O. MONITOR LCD: TIEMPO, DIST ANCIA, CALORÍAS, PULSACIONES RPM. BIELA DE 160 MM. GALÁPAGO EN ESPUMA DE ALTA DENSIDAD. PESO MÁXIMO DE USUARIO: 120 KG. MEDIDAS: PROFUNDIDAD; 170 CM. ANCHO; 66 CM. ALTO; 108 CM(NO INCLUYE INSTALACION)</t>
  </si>
  <si>
    <t xml:space="preserve">SUMINISTRO DE TROTADORA PROFESIONAL 3I. MOTOR AC 4.0 HP. VELOCIDAD HASTA 20 KPH. INCLINACIÓN HASTA 15%. ÁREA DE T ROT E: 52 X 145 CM. CONSOLA (PANTALLA) TIPO LED DE ALT A CALIDAD CON FUNCIÓN BLUETOOTH®. ENTRADA DE AUDIO MP3 CON PARLANTES DE ALTA CALIDAD. 12 PROGRAMAS PRE -EST ABLECIDOS. MEDICIÓN DE LA FRECUENCIA CARDÍACA POR CONTACTO DE MANOS Y/O BANDA PECT ORAL TIPO POLAR® (BANDA INALÁMBRICA PARA USO PECTORAL INCLUIDA). DIMENSIONES: LARGO 192.5 CM X ANCHO 90.5 CM X ALT O 145 CM. ESPESOR DE LA TABLA: 1.8 CM. ESPESOR DE LA BANDA: 1.6 MM. BANDA DE ALTA CALIDAD CON 5 CAPAS, RESIST ENTE AL DESGAST E. SOPORTE MÁXIMO USUARIO 150 KG., </t>
  </si>
  <si>
    <t>SUMINISTRO MÁQUINA SMITH, SISTEMA DE GUÍAS LINEALES, SOPORTE PARA DISCOS, TORRE DE POLEAS AJUST ABLES, EST RUCT URA EN ACERO DE ALTA RESIST ENCIA, SIST EMAS DE SEGURIDAD Y USO INSTITUCIONAL.(NO INCLUYE INST ALACION)</t>
  </si>
  <si>
    <t>SUMINIST RO DE MULTIESTACIÓN DE ENTRENAMIENTO DE FUERZA DE CUATRO (4) PUESTOS SIMULTÁNEOS, CON SISTEMA DE PESO SELECTORIZADO, TORRES INDEPENDIENTES, MÓDULOS PARA JALÓN, PRESS Y POLEAS, CABLES DE ALT A RESISTENCIA, GUÍAS EN ACERO Y ESTRUCTURA MET ÁLICA DE ALTA RESIST ENCIA PARA USO INSTIT UCIONAL.(NO INCLUYE INST ALACION)</t>
  </si>
  <si>
    <t>SUMINISTRO DE SISTEMA DE ENTRENAMIENTO FUNCIONAL RACK COMBINADO EXER(NO INCLUYE INSTALACION)</t>
  </si>
  <si>
    <t>SUMINISTRO DE BARRA OLIMPICA EN Material: Acero Capacidad de peso: 750 libras. Sistema de rodamientos de bujes Capacidad de peso: 750 libras Agarres antideslizantes. Peso: 15 Kg Largo: 218 cm Grosor del émbolo: 2" Largo del émbolo: 35 cm Manguitos giratorios: Los extremos de la barra giran para reducir la torsión en las muñecas durante movimientos explosivos. (NO INCLUYE INSTALACION)</t>
  </si>
  <si>
    <t>SUMINISTRO BARRA ROMANA PARA PESAS TIPO RIBWORK 52MM Material: Acero Agarres antideslizantes Capacidad de peso: 750 libras Rotación del émbolo sobre su propio eje Largo: 88.5 cm. Grosor del émbolo: 2" Largo del émbolo: 18.5 cm (NO INCLUYE INST ALACION)</t>
  </si>
  <si>
    <t>SUMINISTRO BARRA EN Z PARA PESAS CROMADA PLATEADO DE 1.2 metros Maciza Acero Plateado cromado incluye 2 seguros roscados Apta para discos estándar 1 pulgada de diámetro (NO INCLUYE INSTALACION)</t>
  </si>
  <si>
    <t>SUMINISTRO DE DISCOS OLIMPICOS EN CAUCHO INYECTADO 2" incluye 2 pares por peso Pesos requeridos: 5 kg, 10kg, 15kg, 20kg (NO INCLUYE INSTALACION)</t>
  </si>
  <si>
    <t>SUMINISTRO JUEGO DE MACUERNAS ENCAUCHET ADAS de peso fijo, fabricadas en hierro fundido y recubrimiento en caucho inyectado Eje en acero cromado y grafilado Su recubrimiento de caucho de alta resistenciaprotege de rayones superficie de sus pisos. INCLUYE 1 PAR POR CADA PESO 2.5 KG, 5 KG, 7.5 KG,10 KG, 12.5 KG, 15 KG,17.5 KG, 20 KG, 22.5 KG, 25 KG, 27,5 kg, 30 KG. (NO INCLUYE INST ALACION)</t>
  </si>
  <si>
    <t>SUMINISTRO DE PESA RUSA O KETTLEBELL en Acero premium. Incluye 1 por peso 4kg, 6kg, 8kg, 10kg, 12kg, 16kg, 20kg, 24kg. (NO INCLUYE INSTALACION)</t>
  </si>
  <si>
    <t>SUMINISTRO DE POLTRONA INDIVIDUAL DE DISEÑO MODERNO, ESTRUCTURA EN MADERA O METÁLICA, TAPIZADO EN MATERIAL DE ALT A RESISTENCIA (CUERO SINTÉTICO O T ELA TIPO LINO), CON ESPUMA DE ALT A DENSIDAD, DISEÑO ERGONÓMICO, ACABADOS DE LUJO (NO INCLUYE INSTALACION)</t>
  </si>
  <si>
    <t>SUMINISTRO MESA DE JUNTAS CIRCULAR PARA SALA PRIVADA DE GERENCIA, CON CAPACIDAD PARA 10 A 12 PUESTOS, DIÁMETRO MÍNIMO DE 2.20 M Y ALT URA DE 0.75 M, FABRICADA EN MADERA NATURAL ENCHAPADA O MDF RH DE ALTA DENSIDAD CON ACABADO TIPO MADERA PREMIUM, SUPERFICIE EN LAMINADO DE ALTA RESIST ENCIA O CHAPA NATURAL, BASE CENT RAL ESTRUCT URAL REFORZADA, (NO INCLUYE INSTALACION)</t>
  </si>
  <si>
    <t>SUMINISTRO DE PELÍCULA DE CONTROL SOLAR COLOR GRIS, NIVEL DE REDUCCIÓN DE RADIACIÓN SOLAR DEL 70%, PARA VIDRIOS ARQUITECTÓNICOS, CON PROTECCIÓN UV, DISMINUCIÓN DE DESLUMBRAMIENT O Y CONTROL TÉRMICO, ACABADO UNIFORME</t>
  </si>
  <si>
    <t>SUMINISTRO DE MUEBLE PARA RECEPCION CUBICULOS EN RH 4,70 X1,2X60 CM INCLUYE REVESTIMINETO DE PARED PISO TECHO EN LAMINA WPC IMITACION MADERA (NO INCLUYE INST ALACION)</t>
  </si>
  <si>
    <t>SUMINISTRO DE COMPUTADOR ALL IN ONE 23,8" PROCESADOR: Intel® Core Ultra 7 265 (hasta 5,3 GHz con tecnología Intel Turbo Boost, 30 MB L3 de caché, 20 núcleos, 20 subprocesos), MEMORIA: RAM DDR5-5600 MT/s de 16 GB (1 x 16 GB), SISTEMA OPERATIVO: Windows 11 Pro, Unidad de estado sólido de 512 GB. MONITOR: Full HD (1920 x 1080) de 23.8 pulgadas (60,5 cm), IPS, antirreflejante, luz azul de baja intensidad, 250 nits y 99 % sRGB</t>
  </si>
  <si>
    <t>SUMINISTRO DE SILLA OPERATIVA, ESPALDAR Y ASIENTO EN TELA MICROPERFORADA TIPO MALLA, MARCO EN POLIPROPILENO NEGRO, 44 X 52 XM, APOYO LUMBAR AJUSTABLE EN ALTURA Y PROFUNDIDAD, 50MM DE ESPESOR DEL ASIENTO EN POLIURETANO, MEDIDA 48X50 CM. BRAZOS AJUSTABLES EN ALTURA, MECANISMO SYNCRO DE AJUSTE EN 4 DIFERENTES ANGULOS DE INCLINACIÓN, RODACHINAS EN NYLON Y CILINDRO NEUMATICO MALLA DE NYLON DE ALTA RESISTENCIA.</t>
  </si>
  <si>
    <t>SUMINISTRO DE ESCRITORIO PARA OFICINA CON ARCHIVADORES EN VERTICAL.MEDIDAS DE 73 X 1.20 X 60 CM ELABORADO EN MADERA INDUSTRIAL DE 30MM DE ESPESOR Y ENCHAPADO EN LAMINADO DE ALTA PRESIÓN CON BORDE RIGIDO TERMO FUNDIDO. ESTRUCTURA ELABORADA EN LAMINA COLD ROLLED CALIBRE 20, CON ACABADO EN ESTRUCTURA ELECTROSTATICA. ARCHIVADORES: 2 GAVETAS LAPICERAS Y 1 CAJON CARPETERO.</t>
  </si>
  <si>
    <t xml:space="preserve">SUMINISTRO DE ESCRITORIO TIPO COUNTER DE 1.10 DE ALTURA 1,20 X 60 CM ELABORADO EN TABLEX RH DE 30 MM COLOR SEGÚN DISEÑO CON SOPORTE METALICO LATERAL CON ACABADO EN PINTURA ELECTROSTAT ICA, CON ARCHIVADOR METALICO 2 X1 CON ALTURA 1,10 Y FALDERO POR LADO DE 60 Y 1.20, INCLUYE PUERTA MEDIA ALTURA 1,10 EN TABLAX RH 33MM CON CERRADURA TIPO PALANCA Y BISAGRA </t>
  </si>
  <si>
    <t xml:space="preserve">SUMINISTRO DE MUEBLE PARA ARCHIVO METALICO EN LAMINA COLL ROLED CALIBRE 22 4POR 8, DE MEDIDAS 5,65*93*40 CON MINIMO TRES BANDEJAS, Y PINTURA ELECTROSTATICA </t>
  </si>
  <si>
    <t xml:space="preserve">SUMINISTRO DE SILLA ERGONÓMICA PRESIDENCIAL, TELA MICROPERFORADA TIPO MALLA, MARCO EN POLIPROPILENO, 44CM DE ANCHO X 55 DE ALTO, CABECERO BASCULANTE Y GRADUABLE EN ALTURA, ASIENTO PARTE INTERNA EN MADERA, ESPUMA DE POLIURETANO ESPESOR 50MM, DE 48  51 CM, ESPUMA INYECTADA DE ALTA DENSIDAD, BRAZOS AJUSTABLES EN POLIPROPILENO, MOVIMIENTO BASCULANTE EN ESPALDA, CON CILINDRO NEUMATICO, ESTRELLA DE 5 ASPAS, RODACHINAS DOBLE CARRETE EN NYLON CALIDAD BIFMA, RESISTENCIA DE 100KG GIRO 360°, COLOR GRIS/BLANCO. </t>
  </si>
  <si>
    <t xml:space="preserve">SUMINISTRO DE SILLA RECEPTIVA TAPIZADA EN CUERINA, CON APOYABRAZOS INTEGRADO, ESPALDAR TIPO CAPITONEADO Y ESTRUCTURA METALICA </t>
  </si>
  <si>
    <t>SUMINISTRO DE ARCHIVADOR ALTO DE 4 ESPACIOS ELABORADO EN LAMINA COLD ROLLED CALIBRE 20 - MADERA INDUSTRIAL EN LAMINADO ALTA PRESIÓN. MEDIDAS EN CM: Ancho:46 Alto:147 Profundo:60</t>
  </si>
  <si>
    <t>SUMINISTRO DE DISPENSADOR DE TOALLAS DE PAPEL PARA MANOS, ACERO INOXIDABLE, MEDIDAS: 27,5 X 10,5 CM</t>
  </si>
  <si>
    <t>SUMINISTRO DE DISPENSADOR DE PAPEL HIGIÉNICO (ROLLO CONVENCIONAL O JUMBO), EN ACERO INOXIDABLE. . MEDIDAS 12,5 X 27 CM</t>
  </si>
  <si>
    <t>SUMINISTRO DE DISPENSADOR DE JABÓN LÍQUIDO PARA MANOS, DE ACCIONAMIENTO MANUAL, EN ACERO INOXIDABLE, CAPACIDAD DE 1000 ML, MEDIDAS: 27,5 X 10 CM</t>
  </si>
  <si>
    <t>SUMINISTRO DE PAPELERAS EN ACERO INOXIDABLE CON PEDAL, CAPACIDAD 12 LITROS. DIAMETRO 25 CM</t>
  </si>
  <si>
    <t>SUMINISTRO DE ESTANTERÍA METÁLICA TIPO INDUSTRIAL PARA ALMACENAMIENTO DE CARGA SEMI-PESADA, CON LONGITUD DE 2.00 M, ALTURA, DE 2,40 M DE ANCHO Y PROFUNDIDAD DE 100CM, FABRICADA EN ACERO ESTRUCTURAL DE ALTA RESISTENCIA. COMPUESTA POR PARALES, VIGAS Y ENTREPAÑOS METÁLICOS O EN TABLERO ESTRUCTURAL REFORZADO, CON CAPACIDAD DE CARGA MÍNIMA DE 500 – 800 KG POR NIVEL. ACABADO CON PINTURA ELECTROSTÁTICA ANTICORROSIVA. (NO INCLUYE INST ALACION)</t>
  </si>
  <si>
    <t>SUMINISTRO DE SECADOR DE MANOS CON SENSOR EN ACERO INOXIDABLE, 110V. MEDIDAS 29 X 32 X 17,5 CM</t>
  </si>
  <si>
    <t xml:space="preserve">SUMINISTRO DE ESTUFA INDUSTRIAL A GAS, FABRICADA EN ACERO INOXIDABLE, CON 4 QUEMADORES DE ALTA POTENCIA, PARRILLAS EN HIERRO FUNDIDO, ENCENDIDO MANUAL O AUTOMÁTICO, ESTRUCTURA RESISTENTE PARA USO CONTINUO. </t>
  </si>
  <si>
    <t>SUMINISTRO DE PARRILLA ASADOR TIPO BBQ INDUSTRIAL DE 100CM, FABRICADO EN ACERO INOXIDABLE O ACERO AL CARBONO CON RECUBRIMIENTO ANTICORROSIVO, PARRILLAS DE COCCIÓN DE ALTA RESISTENCIA, SISTEMA DE CONTROL DE TEMPERATURA.</t>
  </si>
  <si>
    <t xml:space="preserve">SUMINISTRO DE CONGELADOR VERTICAL, NO FROST 274 LTS </t>
  </si>
  <si>
    <t>SUMINISTRO NEVERA VERTICAL TIPO VITRINA FRIGORÍFICA 660 LITROS, PUERTA EN VIDRIO, ACERO INOXIDABLE N ESTRUCTURA EXTERIOR E INTERIOR, REFRIGERACIÓN NO FROST, ENERGIA 110V/60hz, 3.200 BTU</t>
  </si>
  <si>
    <t xml:space="preserve">SUMINISTRO DE LOGO/ESCUDO DE LA ESTACION DE BOMBEROS (AVISO VOLUMETRICO EN ACRILICO, VOLUMEN 3D, Módulos LED SMD de alto brillo (operación a 12V) con distribución uniforme y anti-sombras en el interior de las piezas volumétricas) SEGÚN DISEÑO </t>
  </si>
  <si>
    <t>SUMINISTRO DE TARIMA EN MADERA TIPO IPE, MEDIDAS 2,40 X 5,65 INCLUYE RAMPA Y MODULO DE ESCALERA INTEGRADO Y SOPORTES ESTRUCTURALES DE NIVELACIÓN CON PARALES DE REFUERZO, SUPERFICIE CON PUNTURA O PROTECTOR IMPERMEABILIZANTE.</t>
  </si>
  <si>
    <t>SUMINISTRO DE ESCRITORIO GERENCIAL DE 1.70 CM X 1.70 CM ELABORADO EN MADERA INDUSTRIAL CON RECUBRIMIENTO MELAMINICO, PINTURA ELECTROSTATICA, CREDENZA CON CAJONERA 2X1 Y ARMARIO MULTIOUSOS PEQUEÑO, CERRADURA TIPO TRAMPA, MANIJAS EN ACERO PULIDO, ENTREPAÑO.</t>
  </si>
  <si>
    <t>SUMINSTRO DE TELON PROYECTOR DE 5X4M, RETRACTIL FORMATO 4:3 (NO INCLUYE INST ALACION)</t>
  </si>
  <si>
    <t>SUMINSTRO DE TABLERO EN VIDRIO DE 150X100CM CON ANTIREFLEJO Y DILATADORES (NO INCLUYE INSTALACION)</t>
  </si>
  <si>
    <t xml:space="preserve">SUMINISTRO DE PROYECTOR DE 5500 LÚMENES RESOLUCIÓN FULL HD 1920 X 1080, RELACIÓN DE PROYECCIÓN DE 1,13 A 1,47: 1, LUZ LASER DE 30.000 HORAS, 2 ENTRADAS HDMI 2.0 CON SOPORTE HDR, CERTIFICACIÓN IP6, CAPACIDAD DE OPERACIÓN 24/7, ORIENTACIÓN DE 360º, ALTAVOZ INCORPORADA DE 15W, CON USB-A.                    </t>
  </si>
  <si>
    <t>SOPORTE DE PARED PARA PROYECTOR UNIVERSAL GIRATORIO, MATERIAL ACERO ALEADO</t>
  </si>
  <si>
    <t xml:space="preserve">SUMINISTRO DE COMPUTADOR PORTATIL DE 15,3” CON PROCESADOR INTEL CORE i7, 16 GB RAM DDR5, SSD 512 GB, PANTALLA WUXGA IPS, TARJETA GRÁFICA INTEGRADA, WINDOWS 11 HOME, WIFI, BATERÍA DE LARGA DURACIÓN </t>
  </si>
  <si>
    <t xml:space="preserve">SUMINISTRO DE PARLANTE ACTIVO PROFESIONAL DE 12” TIPO BAFLE, POTENCIA 1500W CLASE D, RESPUESTA EN FRECUENCIA 44.8 Hz – 20 kHz, SPL MÁXIMO 135 dB, SISTEMA DE DOS VÍAS CON WOOFER DE 12” Y DRIVER DE COMPRESIÓN, ENTRADAS XLR/T RS Y RCA, CONECTIVIDAD Y CONTROL DSP CON EQ CONFIGURABLE, COBERTURA 90° x 50°, , ALIMENTACIÓN 100–240V </t>
  </si>
  <si>
    <t>SUMINISTRO DE SISTEMA DE MICRÓFONO INALÁMBRICO DOBLE PROFESIONAL, COMPUESTO POR DOS (2) MICRÓFONOS DE MANO Y UN (1) RECEPTOR, OPERACIÓN EN FRECUENCIA VHF (170–260 MHZ), MODULACIÓN FM, ALTA SENSIBILIDAD, AMPLIO RANGO DINÁMICO (&gt;70 DB), RESPUEST A DE FRECUENCIA 100 HZ – 15 KHZ (NO INCLUYE INSTALACION)</t>
  </si>
  <si>
    <t>SUMINISTRO DE SILLAS TIPO AUDITORIO MODULAR (NO EMPOTRADAS) CON ESCRITORIO ABATIBLE LATERAL (NO INCLUYE INSTALACION)</t>
  </si>
  <si>
    <t>SUMINISTRO DE TORRE CPU DE ALTO RENDIMIENTO DISEÑADO PARA MULTITAREA INTENSIVA, PROCESADOR RYZEN 7 DE ÚLTIMA GENERACIÓN Y TARJETA GRÁFICA DEDICADA RT X. CUENTA CON ALMACENAMIENTO SSD 512 GB DE ALTA VELOCIDAD Y MEMORIA DDR5 32 GB DE RAM, GARANTIZANDO RAPIDEZ Y EFICIENCIA EN TODOS LOS PROCESOS (NO INCLUYE INSTALACION)</t>
  </si>
  <si>
    <t xml:space="preserve">SUMINISTRO DE MONITOR SMART, PANTALLA 32", CON ALTURA AJUSTABLE, MONTAJE VESA, RECLINABLE, PANTALLA SMART OLED, RESOLUCIÓN 4K UHD (3840 X 2160), CON ALTAVOCES INCORPORADOS, CON FUNCIÓN DE PIVOTE VOLTAJE 110V, FRECUENCIA DE ACTUALIZACIÓN 165HZ, HDR 400, 1 DisplayPort 1.4, 1 HDMI 2.1, 1 USB-C, 2 USB-A 2.0        </t>
  </si>
  <si>
    <t>SUMINISTRO DE CAMAROTE DOBLE TIPO LITERA PARA CAMA SENCILLA (2.00 × 1.00 M), EN EST RUCTURA METÁLICA CON PANELERÍA EN MADERA, DIMENSIONES GENERALES APROXIMADAS 2.10 M (LARGO) × 1.05 M (ANCHO) × 1.70 M (ALT O), INCLUYE ESCALERA LAT ERAL, BARANDA DE SEGURIDAD EN NIVEL SUPERIOR, MÓDULO INFERIOR DE ALMACENAMIENTO Y SOPORTE ESTRUCTURAL PARA COLCHÓN CADA COMULO CONSTA DE 4 LITERAS (NO INCLUYE INSTALACION)</t>
  </si>
  <si>
    <t>SUMINISTRO DE CAMA DOBLE TIPO INSTITUCIONAL (1.40 × 1.90 M), CON ESTRUCTURA EN MADERA Y/O METÁLICA, CABECERO MODERNO EN PANELERÍA MELAMÍNICA, DIMENSIONES GENERALES APROXIMADAS 2.00 M (LARGO) × 1.50 M (ANCHO) × 1.00 M (ALTO), INCLUYE SOPORTE ESTRUCTURAL PARA COLCHÓN (NO INCLUYE INSTALACION)</t>
  </si>
  <si>
    <t>SUMINISTRO DE COLCHÓN SENCILLO TIPO INSTITUCIONAL (1.00 × 1.90 M), ESPESOR MÍNIMO 20 CM, ELABORADO EN ESPUMA DE ALTA DENSIDAD (≥ 26 KG/M³), CON CUBIERTA EN TELA ATIBACTERIAL Y DE ALTA RESISTENCIA, APTO PARA USO INTENSIVO (NO INCLUYE INSTALACION))</t>
  </si>
  <si>
    <t>SUMINISTRO DE COLCHÓN DOBLE TIPO INSTITUCIONAL (1.40 × 1.90 M), ESPESOR MÍNIMO 20–25 CM, EN ESPUMA DE ALTA DENSIDAD (≥ 26 KG/M³) O SISTEMA RESORTADO, CON CUBIERTA EN TELA ANTIBACTERIAL Y DE ALTA DURABILIDAD, APTO PARA USO CONTINUO (NO INCLUYE OBRA CIVIL)</t>
  </si>
  <si>
    <t>SUMINISTRO DE JUEGO DE SÁBANAS PARA CAMA SENCILLA (1.00 × 1.90 M), ELABORADO EN TELA TIPO ALGODÓN O MEZCLA POLIÉST ER–ALGODÓN DE ALTA RESISTENCIA (MÍNIMO 180 HILOS), COMPUESTO POR SÁBANA AJUSTABLE, SÁBANA PLANA Y UNA (1) FUNDA DE ALMOHADA, CON PROPIEDADES ANT IÁCAROS, ANTIBACT ERIAL Y APTO PARA LAVADO INDUST RIAL</t>
  </si>
  <si>
    <t>SUMINISTRO DE PROTECTOR DE COLCHÓN PARA CAMA SENCILLA, FABRICADO EN MATERIAL IMPERMEABLE TIPO ANTIFLUIDOS, TRANSPIRABLE, HIPOALERGÉNICO Y DE FÁCIL LIMPIEZA, CON AJUSTE ELÁSTICO PARAFIJACIÓN SEGURA AL COLCHÓN.</t>
  </si>
  <si>
    <t>SUMINISTRO DE PROTECTOR DE COLCHÓN PARA CAMA DOBLE, FABRICADO EN MATERIAL IMPERMEABLE TIPO ANTIFLUIDOS, TRANSPIRABLE, HIPOALERGÉNICO Y DE FÁCIL LIMPIEZA, CON AJUSTE ELÁSTICO PERIMETRAL, COSTURAS REFORZADAS Y ALTA DURABILIDAD PARA USO CONTINUO</t>
  </si>
  <si>
    <t>SUMINISTRO DE EDREDÓN PARA CAMA SENCILLA, ELABORADO EN TELA SUAVE DE ALTA RESISTENCIA, CON RELLENO SINTÉTICO LIVIANO, HIPOALERGÉNICO Y TÉRMICO, COSTURAS ACOLCHADAS PARA DISTRIBUCIÓN UNIFORME DEL RELLENO, APTO PARA USO INSTIT UCIONAL Y DE FÁCIL LAVADO</t>
  </si>
  <si>
    <t>SUMINISTRO DE PANTALLA LED CONFOMRADA POR 20 PANELES DE USO INTERIOR, CON PASO DE PIXEL (PIT CH) DE 1.8 MM, DIMENSIONES APROXIMADAS DE 50X100 , BRILLO MÍNIMO DE 800 NITS, RESOLUCIÓN APROXIMADA DE 2000 X 1800 PÍXELES, SISTEMA DE CONT ROL Y PROCESAMIENTO DE VIDEO INCLUIDO, (NO INCLUYE INST ALACION)</t>
  </si>
  <si>
    <t>SUMINISTRO DE ALMOHADA INDIVIDUAL TIPO INST ITUCIONAL, DIMENSIONES APROXIMADAS 0.50 × 0.70 M, CON RELLENO EN FIBRA SINTÉTICA SILICONADA DE ALTA RESILIENCIA, CUBIERTA EN TELA TIPO ALGODÓN O MEZCLA POLIÉSTER–ALGODÓN, CON PROPIEDADES ANTIÁCAROS, ANTIBACTERIAL Y APTA PARA LAVADO FRECUENTE E INDUSTRIAL</t>
  </si>
  <si>
    <t>SUMINISTRO DE MESA DE NOCHE TIPO INST ITUCIONAL, DIMENSIONES APROXIMADAS 0.50 M (ANCHO) × 0.40 M (PROFUNDIDAD) × 0.55 M (ALTO), FABRICADA EN PANELERÍA DE MADERA AGLOMERADA/MDF DE ALTA DENSIDAD CON RECUBRIMIENTO MELAMÍNICO, INCLUYE UN (1) CAJÓN CON CORREDERAS METÁLICAS Y UN (1) ENTREPAÑO INFERIOR ABIERT O, CON HERRAJES DE ALTA RESISTENCIA, APTA PARA USO INTENSIVO (NO INCLUYE INST ALACION)</t>
  </si>
  <si>
    <t>SUMINISTRO DE TV 100" PULGADAS 254 CM 100QN80F 4K-UHD NEO MINI LED SMART TV CON IA CON BARRA DE SONIDO HW-Q990F 11.1.4CH (NO INCLUYE INSTALACION)</t>
  </si>
  <si>
    <t>SUMINISTRO DE SILLÓN MASAJEADOR ELÉCTRICO TIPO RECLINABLE, DISEÑADO PARA RELAJACIÓN Y RECUPERACIÓN MUSCULAR, CON ESTRUCTURA ERGONÓMICA, TAPIZADO EN CUERO SINTÉTICO O MATERIAL SIMILAR DE ALTA RESIST ENCIA. EQUIPADO CON SISTEMA DE MASAJE MULTIFUNCIONAL (RODILLOS, VIBRACIÓN Y/O COMPRESIÓN DE AIRE), PROGRAMAS AUTOMÁTICOS, CONTROL DIGITAL O REMOTO, FUNCIONES DE RECLINACIÓN AJUSTABLE, SOPORTE LUMBAR Y REPOSAPIÉS INTEGRADO.(NO INCLUYE INST ALACION)</t>
  </si>
  <si>
    <t>SUMINISTRO DE SILLA INTERLOCUTORA CON UNA ESTRUCTURA ROBUSTA DE POLIPROPILENO, TAPIZ DE TELA RESISTENTE, DIMENSIONES: 85 x 50 x 40 CM</t>
  </si>
  <si>
    <t xml:space="preserve">SUMINISTRO DE ELÍPTICA DE USO INSTITUCIONAL CON SISTEMA DE RESISTENCIA: MAGNÉTICA ELECTRÓNICA SIN FRICCIÓN, NIVELES DE RESISTENCIA: 24, PROGRAMAS PREEST ABLECIDOS: 24, LONGITUD DE ZANCADA: 43 CM, PANT ALLA: LCD RETROILUMINADA AZUL, CONECTIVIDAD: ENTRADA DE AUDIO CON PARLANTES INTEGRADOS FUNCIONES ADICIONALES: SIST EMA DE RIELES DE ALUMINIO PARA MAYOR SUAVIDAD EN EL PEDALEO. DIMENSIONES: 146,5 X 52 X 160 CM PESO DEL EQUIPO: 56 KG PESO MÁXIMO DE USUARIO: 120 KG </t>
  </si>
  <si>
    <t>SUMINISTRO DE ESCALADORA TIPO CLIMBING DE USO INSTITUCIONAL, CON CONTROL ELECTRÓNICO DE VELOCIDAD, CONSOLA CONECTIVIDAD WIFI Y BLUETOOTH, SISTEMA DE SEGURIDAD Y CAPACIDAD MÍNIMA DE USUARIO DE 180 KG (NO INCLUYE INST ALACION)</t>
  </si>
  <si>
    <t>SUMINISTRO DE CAMINADORA CURVA NO MOTORIZADA DE USO INSTITUCIONAL, CON SUPERFICIE DE CARRERA AUTOPROPULSADA, MONITOR DIGITAL DE ENTRENAMIENTO, ESTRUCTURA EN ACERO DE ALTA RESISTENCIA Y CAPACIDAD MÍNIMA DE USUARIO DE 150 KG.(NO INCLUYE INSTALACION)</t>
  </si>
  <si>
    <t>SUMINISTRO DE COLCHONETA PROFESIONAL CON ESPUMA INTERIOR DE ALTA DENSIDAD (CASSATA). FORRADA EN CORDOBÁN IMPERMEABLE. IDEAL PARA TRABAJOS EN EL PISO MEDIDAS: LARGO; 100 CM. ANCHO; 47 CM. GROSOR; 4 CM. USO PROFESIONAL - TRÁFICO PESADO.(NO INCLUYE INST ALACION)</t>
  </si>
  <si>
    <t>SUMINISTRO DE TELEVISOR 75” MICRO RGB AI ENGINE Tamaño de la pantalla: 75 pulgadas Características de la pantalla: NEO QLED 4K 2026, HDR10+ Tasa de refresco: 144Hz SOPORTE VRR, Smart T V: Sí Resolución: 4K 3840 X 2160, DOLBY ATMOS, SONIDO 3D OTS LITE, CON MODO SINFONIA 30W, TIZEN SMART TV</t>
  </si>
  <si>
    <t>SUMINISTRO DE EQUIPO DE SONIDO INTEGRADO EN T ECHO Bose Professional – DesignMax / FreeSpace PARA RECEPCION INCLUYE 6 loudspeakers, amplificador, consola, cableado, accesorios (NO INCLUYE INSTALACION)</t>
  </si>
  <si>
    <t>SUMINISTRO DE EQUIPO DE CÓMPUTO DE ALTO RENDIMIENTO, COMPUESTO POR TORRE CON PROCESADOR DE MÍNIMO 8 NÚCLEOS Y 16 HILOS, MEMORIA RAM MÍNIMA DE 16 GB DDR4 O SUPERIOR, UNIDAD DE ALMACENAMIENT O SSD DE MÍNIMO 1 T B, GRÁFICOS INTEGRADOS DE ALT O DESEMPEÑO O TARJET A GRÁFICA DEDICADA SEGÚN CONFIGURACIÓN, FUENTE DE PODER CERTIFICADA, ; INCLUYE MONIT OR LED DE 24 PULGADAS CON FRECUENCIA MÍNIMA DE 100 HZ, RESOLUCIÓN FULL HD O SUPERIOR, TECLADO, MOUSE</t>
  </si>
  <si>
    <t>SUMINISTRO DE LAZO PARA SALTO CON PESO EXTRAÍBLE (500R) GUAYA EN ACERO RECUBIERTA EN PVC, MANGO EN PVC RECUBIERT O EN CAUCHO ANTIDESLIZANTE. CUERDA PARA SALTAR CON GUAYA GRADUABLE LARGO; 350 CM GROSOR; 3 MM (NO INCLUYE INST ALACION)</t>
  </si>
  <si>
    <t>SUMINISTRO DE ADAPTACIÓN LAZO SOGA CUERDA TRÍCEPS POLEA FORMA: LAZO SOGA. EL MANGO ES DE NAILON TRENZADO. MIDE: 70CM DE LARGO Y 3CM DE ALTO. ES ANTIDESLIZANTE. (NO INCLUYE INSTALACION)</t>
  </si>
  <si>
    <t>SUMINISTRO DE SACO DE BOXEO PARA PISO Fabricado con PVC de alta resistencia, soporta golpes intensos y repetitivos. Medida: Diámetro cuerpo: 96cm; Diámetro base: 136 cm; Alto: 165cm. (NO INCLUYE INSTALACION)</t>
  </si>
  <si>
    <t>SUMINITRO DE BALON MEDICINAL CON AGARRE ho de alta resistencia, interior relleno de arena. Diámetro 3kg: 26cm 5kg: 28cm 7kg: 30cm INCLUYE UN BALON POR PESO(NO INCLUYE INSTALACION)</t>
  </si>
  <si>
    <t>SUMINISTRO DE RACK PARA MANCUERNAS ENCAUCHETADAS Estructura en acero de alta resistencia. Organizador para mancuernas encauchetadas y en neopreno. 2 líneas organizadoras para mancuernas. Bases antideslizantes. . Capacidad máxima: 1,900 lbs (862 kg) Tamaño máximo de mancuernas: 150 lbs (68 kg) (NO INCLUYE INST ALACION)</t>
  </si>
  <si>
    <t>SUMINISTRO DE EQUIPO DE SONIDO INTEGRADO EN TECHO Bose Professional – DesignMax / FreeSpace PARA RECEPCION INCLUYE 6 loudspeakers, amplificador, consola, cableado, accesorios (NO INCLUYE INST ALACION)</t>
  </si>
  <si>
    <t>SUMINISTRO DE REFRIGERADOR INDUSTRIAL VERTICAL DE DOS (2) PUERTAS, CAPACIDAD MÍNIMA DE 1200 LITROS, RANGO DE TEMPERATURA DE 0°C A 5°C, DIMENSIONES APROXIMADAS 1.20 M X 0.80 M X 2.00 M, FABRICADO EN ACERO INOXIDABLE, . (NO INCLUYE INST ALACION)</t>
  </si>
  <si>
    <t>SUMINISTRO DE CONGELADOR INDUSTRIAL VERTICAL U HORIZONT AL, CAPACIDAD MÍNIMA DE 600 LITROS, RANGO DE TEMPERATURA DE -17°C A - 25°C, DIMENSIONES APROXIMADAS 1.20 M X 0.80 M X 2.00 M, FABRICADO EN ACERO INOXIDABLE. (NO INCLUYE INSTALACION)</t>
  </si>
  <si>
    <t xml:space="preserve">SUMINISTRO DE MESÓN EN GRANITO NEGRO NATURAL, ESPESOR MÍNIMO DE 2 CM, ACABADO PULIDO, CON DIMENSIONES SEGÚN DISEÑO, INCLUYE SOPORTES ESTRUCT URALES. </t>
  </si>
  <si>
    <t>SUMINISTRO DE JARRA MEDIDORA EN ACERO INOXIDABLE, CAPACIDAD 2 LITROS, CON ESCALA GRADUADA</t>
  </si>
  <si>
    <t>SUMINISTRO DE COLADOR INDUSTRIAL EN ACERO INOXIDABLE, DOBLE MALLA, DIÁMETRO 35 CM.</t>
  </si>
  <si>
    <t>SUMINISTRO DE TABLA DE CORTE EN POLIETILENO DE ALTA DENSIDAD, DIMENSIONES MÍNIMAS 45 CM X 40 CM X 2 CM, DIFERENCIADAS POR COLOR SEGÚN TIPO DE ALIMENTO.</t>
  </si>
  <si>
    <t xml:space="preserve">SUMINISTRO DE CUCHILLO AUXILIAR PARA PREPARACIÓN, HOJA EN ACERO INOXIDABLE DE 6" </t>
  </si>
  <si>
    <t>SUMINISTRO DE CUCHILLO DE CHEF PROFESIONAL, HOJA EN ACERO INOXIDABLE DE 8" A 10", MANGO ERGONÓMICO ANTIDESLIZANTE</t>
  </si>
  <si>
    <t>SUMINISTRO DE ESPATULA DE SILICONA RESISTENTE A ALTA TEMPERATURA, 35CM</t>
  </si>
  <si>
    <t>SUMINISTRO DE ESPÁTULA INDUSTRIAL EN ACERO INOXIDABLE, APTA PARA ALTAS TEMPERATURAS.</t>
  </si>
  <si>
    <t>SUMINISTRO DE JUEGO DE UTENSILIOS INDUSTRIALES DE COCINA EN ACERO INOXIDABLE X12, 18/10, CAPACIDAD ENTRE 250 Y 500 ML, RESISTENTE A ALTAS TEMPERATURAS</t>
  </si>
  <si>
    <t>SUMINISTRO DE SARTÉN INDUSTRIAL EN ACERO INOXIDABLE, DIÁMETRO DE 30, CON MANGO ERGONÓMICO TÉRMICO</t>
  </si>
  <si>
    <t xml:space="preserve">SUMINISTRO DE OLLA INDUSTRIAL EN ACERO INOXIDABLE, CAPACIDAD ENTRE 44 LITROS, CON TAPA Y ASAS, APTA PARA USO EN ESTUFAS INDUSTRIALES. </t>
  </si>
  <si>
    <t xml:space="preserve">SUMINISTRO DE MAQUINA AUTOMATICA DE CAFÉ, TIPO INDUSTRIAL DE ALTA CAPACIDAD, PRODUCCIÓN DE HASTA 60 BEBIDAS POR HORA, PANTALLA TACTIL, MOLINO INTEGRADO, SISTEMA DE TELEMETRIA, SISTEMA DE ESPUMADO EN FRIO Y EXTRACCIÓN A ALTA Y BAJA PRESIÓN. </t>
  </si>
  <si>
    <t xml:space="preserve">SUMINISTRO DE MÁQUINA FABRICADORA DE HIELO, CAPACIDAD MÍNIMA DE 50 KG/DÍA, CON DEPÓSITO INT EGRADO, INCLUYE CONEXIÓN Y PUESTA EN FUNCIONAMIENT O. </t>
  </si>
  <si>
    <t>SUMINISTRO DE MICROONDAS INDUSTRIAL, CAPACIDAD MÍNIMA DE 25 LITROS, POTENCIA SUPERIOR A 1.000 W, HASTA 60 CALENTAMIENTOS DIARIOS</t>
  </si>
  <si>
    <t xml:space="preserve">SUMINISTRO DE LICUADORA INDUSTRIAL DE ALTA CAPACIDAD, VASO EN ACERO INOXIDABLE O POLICARBONATO, CAPACIDAD MÍNIMA DE 2 LITROS, POTENCIA SUPERIOR O IGUAL A 1.000 W, </t>
  </si>
  <si>
    <t>SUMINISTRO DE SILLA PARA CAFETERÍA, TIPO INSTITUCIONAL, FABRICADA EN POLIPROPILENO O MATERIAL PLÁSTICO DE ALTA RESISTENCIA Y/O ESTRUCTURA METÁLICA, DISEÑO ERGONÓMICO APILABLE, APTA PARA USO DE ALTO TRÁFICO</t>
  </si>
  <si>
    <t>SUMINISTRO DE CUCHARA DE POSTRE EN ACERO INOXIDABLE T IPO 304, ACABADO PULIDO.</t>
  </si>
  <si>
    <t>SUMINISTRO DE MESA OPERA IVA TIPO CURVA PARA CENTRO DE CONT ROL, DIMENSIONES SEGÚN DISEÑO (4 PUESTOS), FABRICADA EN MADERA O MDF CON ACABADO LAMINADO DE ALT A RESIST ENCIA, CON PASACABLES, CANALIZACIÓN INT ERNA Y SOPORT E PARA MÚLT IPLES MONITORES. (NO INCLUYE INST ALACION)</t>
  </si>
  <si>
    <t>SUMINISTRO DE ESCRITORIO EJECUTIVO GERENCIAL DE ALT O NIVEL, DISEÑO CURVO ENVOLVENT E SEGÚN PLANO, CON DIMENSIONES MÍNIMAS DE 2.40 M X 1.80 M X 0.75 M, FABRICADO EN MADERA NAT URAL ENCHAPADA O MDF RH DE ALT A DENSIDAD CON ACABADO TIPO MADERA PREMIUM Y SUPERFICIE EN LAMINADO DE ALTA RESIST ENCIA O CHAPA NATURAL, INCLUYE MÓDULO LATERAL INTEGRADO, PASACABLES, CANALIZACIÓN OCULTA PARA VOZ Y DATOS, BASE EST RUCT URAL METÁLICA, Y SIST EMA DE ARCHIVO INCORPORADO T IPO CAJONERA CON CERRADURA, CORREDERAS MET ÁLICAS Y ESPACIO PARA ARCHIVO COLGANTE, PARA OFICINA DE JEFE DE BOMBEROS, (NO INCLUYE INSTALACION)</t>
  </si>
  <si>
    <t>FORMATO DE OFERTA ECONOMICA</t>
  </si>
  <si>
    <t>VALOR UNITARIO (Incluido Impuestos)</t>
  </si>
  <si>
    <t>VALOR PARCIAL (Incluido Impuestos)</t>
  </si>
  <si>
    <t>VALOR TOTAL</t>
  </si>
  <si>
    <t xml:space="preserve">SUMINISTRO DE TABLERO EN VIDRIO TEMPLADO PARA ESCRITURA, DIMENSIONES MÍNIMAS DE 1.80 M X 1.20 M, ESPESOR MÍNIMO DE 8 MM, ACABADO TRANSPARENTE O BLANCO T IPO PIZARRA, CANTOS PULIDOS, SIST EMA DE FIJACIÓN OCULT A EN ACERO INOXIDABLE, SUPERFICIE COMPAT IBLE CON MARCADORES BORRABLES, </t>
  </si>
  <si>
    <t>SUMINISTRO DE TENEDOR DE MESA EN ACERO INOXIDABLE T IPO 304, CALIBRE GRUESO, ACABADO PULIDO</t>
  </si>
  <si>
    <t>SUM . RACK MEDIO Fabricado con Materiales de Alta Calidad para un mayor rendimiento y estética Medidas: 135 cm profundidad x 123 cm ancho x 216 cm alto Peso Máximo: 200Kg Peso Neto: 40kg Peso Bruto: 42kg Fabricado con materiales de alta calidad para un mayor rendimiento y estética Dimensiones: 1.25m x 1.20m x 2.30m Ancho x Largo x Alto (NO INCLUYE INSTALACION)</t>
  </si>
  <si>
    <t xml:space="preserve">SUMINISTRO DE LAVADORA INDUSTRIAL DE ALTA VELOCIDAD DE MONTAJE RÍGIDO, CON CAPACIDAD NOMINAL DE 20 A 30 KG, SISTEMA DE CARGA FRONTAL, TAMBOR EN ACERO INOXIDABLE CON DIÁMETRO APROX. DE 787 MM Y PROFUNDIDAD ENT RE 422 Y 561 MM, VOLUMEN DEL CILINDRO ENTRE 207 Y 275 LITROS, MOT OR DE 3.7 HP, CONTROL ELECTRÓNICO PROGRAMABLE, MÚLTIPLES VELOCIDADES DE OPERACIÓN (HASTA 9 VELOCIDADES), VELOCIDAD DE LAVADO APROX. 42 RPM, VELOCIDAD DE EXTRACCIÓN ALTA HASTA 477 RPM Y ULT RAALTA HASTA 954 RPM, FACTOR G HASTA 400, DIÁMET RO DE PUERTA DE CARGA APROX. 452 MM, ESTRUCTURA METÁLICA DE ALTA RESISTENCIA, DIMENSIONES APROX. 1643 MM DE ALT O, 866 MM DE ANCHO Y HASTA 1298 MM DE PROFUNDIDAD, CONEXIÓN DE AGUA DE 3/4", DESAGÜE DE 3", OPCIÓN DE CONEXIÓN A VAPOR DE 1/2", PESO NETO ENTRE 490 Y 499 KG, EQUIPO CERTIFICADO BAJO NORMAS INTERNACIONALES, DISEÑADO PARA USO INDUSTRIAL INTENSIVO, NO INCLUYE INSTALACIÓN </t>
  </si>
  <si>
    <t xml:space="preserve">SUMINISTRO DE CABINA DE SECADO INDUSTRIAL PARA ROPA, CON CAPACIDAD DE CARGA APROXIMADA DE 20 KG, CAPACIDAD PARA 6 MONOS DE TRABAJO COMPLETOS, SISTEMA DE SECADO POR AIRE CALIENTE CON EFECT O DE CALENT AMIENTO DE 12 KW Y POTENCIA TOTAL DE 12,45 KW, ALIMENT ACIÓN ELÉCT RICA T RIFÁSICA 380–415 V, 50–60 HZ, 3 FASES + NEUTRO, CON ELEMENT OS CALEFACT ORES ELÉCT RICOS, SISTEMA DE EXTRACCIÓN DE AIRE CON SALIDA DE Ø 160 MM Y FLUJO APROXIMADO DE 300 M³/H, ESTRUCT URA METÁLICA DE ALT A RESISTENCIA, DIMENSIONES APROXIMADAS DE 1955 X 1800 X 800 MM, DISEÑADA PARA USO INDUSTRIAL CONTINUO, INCLUYE COMPONENTES EST ÁNDAR DE OPERACIÓN, PESO NETO APROXIMADO DE 200 KG Y PESO BRUTO DE 240 KG, NO INCLUYE INSTALACIÓN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</si>
</sst>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1"/>
      <color theme="1"/>
      <name val="Calibri"/>
      <family val="2"/>
      <scheme val="minor"/>
    </font>
    <font>
      <sz val="11"/>
      <color theme="1"/>
      <name val="Calibri"/>
      <family val="2"/>
      <scheme val="minor"/>
    </font>
    <font>
      <sz val="8"/>
      <color theme="1"/>
      <name val="Times New Roman"/>
      <family val="1"/>
    </font>
    <font>
      <sz val="8"/>
      <color theme="1"/>
      <name val="Calibri"/>
      <family val="2"/>
      <scheme val="minor"/>
    </font>
    <font>
      <b/>
      <sz val="9"/>
      <color theme="1"/>
      <name val="Calibri"/>
      <family val="2"/>
      <scheme val="minor"/>
    </font>
    <font>
      <sz val="8"/>
      <color theme="0"/>
      <name val="Times New Roman"/>
      <family val="1"/>
    </font>
    <font>
      <b/>
      <sz val="12"/>
      <name val="Arial Narrow"/>
      <family val="2"/>
    </font>
    <font>
      <b/>
      <sz val="8"/>
      <name val="Arial Narrow"/>
      <family val="2"/>
    </font>
    <font>
      <b/>
      <sz val="8"/>
      <color theme="1"/>
      <name val="Arial Narrow"/>
      <family val="2"/>
    </font>
    <font>
      <sz val="8"/>
      <name val="Arial Narrow"/>
      <family val="2"/>
    </font>
    <font>
      <sz val="8"/>
      <color theme="1"/>
      <name val="Arial Narrow"/>
      <family val="2"/>
    </font>
    <font>
      <b/>
      <sz val="8"/>
      <color rgb="FF000000"/>
      <name val="Arial Narrow"/>
      <family val="2"/>
    </font>
    <font>
      <b/>
      <sz val="12"/>
      <color theme="1"/>
      <name val="Arial Narrow"/>
      <family val="2"/>
    </font>
    <font>
      <sz val="12"/>
      <color rgb="FF000000"/>
      <name val="Arial Narrow"/>
      <family val="2"/>
    </font>
  </fonts>
  <fills count="5">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50">
    <xf numFmtId="0" fontId="0" fillId="0" borderId="0" xfId="0"/>
    <xf numFmtId="0" fontId="3" fillId="0" borderId="0" xfId="0" applyFont="1" applyAlignment="1">
      <alignment horizontal="center" vertical="center"/>
    </xf>
    <xf numFmtId="0" fontId="3" fillId="0" borderId="0" xfId="0" applyFont="1"/>
    <xf numFmtId="0" fontId="3" fillId="0" borderId="0" xfId="0" applyFont="1" applyAlignment="1">
      <alignment vertical="center"/>
    </xf>
    <xf numFmtId="0" fontId="2" fillId="0" borderId="0" xfId="0" applyFont="1"/>
    <xf numFmtId="43" fontId="2" fillId="0" borderId="0" xfId="1" applyFont="1" applyAlignment="1">
      <alignment vertical="center"/>
    </xf>
    <xf numFmtId="43" fontId="2" fillId="0" borderId="0" xfId="0" applyNumberFormat="1" applyFont="1" applyAlignment="1">
      <alignment vertical="center"/>
    </xf>
    <xf numFmtId="0" fontId="3" fillId="3" borderId="0" xfId="0" applyFont="1" applyFill="1" applyAlignment="1">
      <alignment horizontal="center" vertical="center"/>
    </xf>
    <xf numFmtId="0" fontId="3" fillId="3" borderId="0" xfId="0" applyFont="1" applyFill="1"/>
    <xf numFmtId="0" fontId="3" fillId="3" borderId="0" xfId="0" applyFont="1" applyFill="1" applyAlignment="1">
      <alignment vertical="center"/>
    </xf>
    <xf numFmtId="0" fontId="2" fillId="3" borderId="0" xfId="0" applyFont="1" applyFill="1"/>
    <xf numFmtId="43" fontId="2" fillId="3" borderId="0" xfId="1" applyFont="1" applyFill="1" applyAlignment="1">
      <alignment vertical="center"/>
    </xf>
    <xf numFmtId="43" fontId="2" fillId="3" borderId="0" xfId="0" applyNumberFormat="1" applyFont="1" applyFill="1" applyAlignment="1">
      <alignment vertical="center"/>
    </xf>
    <xf numFmtId="0" fontId="0" fillId="3" borderId="0" xfId="0" applyFill="1"/>
    <xf numFmtId="0" fontId="5" fillId="3" borderId="0" xfId="0" applyFont="1" applyFill="1" applyAlignment="1">
      <alignment horizontal="center" vertical="center" wrapText="1"/>
    </xf>
    <xf numFmtId="0" fontId="5" fillId="3" borderId="0" xfId="0" applyFont="1" applyFill="1" applyAlignment="1">
      <alignment vertical="center" wrapText="1"/>
    </xf>
    <xf numFmtId="0" fontId="4" fillId="3" borderId="0" xfId="0" applyFont="1" applyFill="1" applyAlignment="1">
      <alignment horizontal="center" vertical="center"/>
    </xf>
    <xf numFmtId="0" fontId="6" fillId="3" borderId="2"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164" fontId="8" fillId="0" borderId="1" xfId="1" applyNumberFormat="1" applyFont="1" applyBorder="1" applyAlignment="1">
      <alignment horizontal="center" vertical="center"/>
    </xf>
    <xf numFmtId="0" fontId="7" fillId="3" borderId="1" xfId="0" applyFont="1" applyFill="1" applyBorder="1" applyAlignment="1">
      <alignment vertical="center" wrapText="1"/>
    </xf>
    <xf numFmtId="0" fontId="7" fillId="3" borderId="5" xfId="0" applyFont="1" applyFill="1" applyBorder="1" applyAlignment="1">
      <alignment horizontal="center" vertical="center" wrapText="1"/>
    </xf>
    <xf numFmtId="43" fontId="7" fillId="3" borderId="1" xfId="1" applyFont="1" applyFill="1" applyBorder="1" applyAlignment="1">
      <alignment horizontal="center" vertical="center" wrapText="1"/>
    </xf>
    <xf numFmtId="0" fontId="9"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9" fillId="4" borderId="1" xfId="0" applyFont="1" applyFill="1" applyBorder="1" applyAlignment="1">
      <alignment vertical="center" wrapText="1"/>
    </xf>
    <xf numFmtId="43" fontId="10" fillId="4" borderId="1" xfId="1" applyFont="1" applyFill="1" applyBorder="1" applyAlignment="1">
      <alignment vertical="center"/>
    </xf>
    <xf numFmtId="43" fontId="10" fillId="4" borderId="1" xfId="0" applyNumberFormat="1" applyFont="1" applyFill="1" applyBorder="1" applyAlignment="1">
      <alignment vertical="center"/>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43" fontId="10" fillId="0" borderId="1" xfId="1" applyFont="1" applyFill="1" applyBorder="1" applyAlignment="1">
      <alignment horizontal="center" vertical="center" wrapText="1"/>
    </xf>
    <xf numFmtId="43" fontId="10" fillId="0" borderId="1" xfId="1" applyFont="1" applyBorder="1" applyAlignment="1">
      <alignment vertical="center"/>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0" fillId="2" borderId="1" xfId="0" applyFont="1" applyFill="1" applyBorder="1" applyAlignment="1">
      <alignment vertical="center" wrapText="1"/>
    </xf>
    <xf numFmtId="0" fontId="10" fillId="3" borderId="1" xfId="0" applyFont="1" applyFill="1" applyBorder="1" applyAlignment="1">
      <alignment horizontal="center" vertical="center" wrapText="1"/>
    </xf>
    <xf numFmtId="43" fontId="10" fillId="3" borderId="1" xfId="1" applyFont="1" applyFill="1" applyBorder="1" applyAlignment="1">
      <alignment vertical="center"/>
    </xf>
    <xf numFmtId="0" fontId="12" fillId="4" borderId="6"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xf numFmtId="164" fontId="13" fillId="4" borderId="1" xfId="1" applyNumberFormat="1" applyFont="1" applyFill="1" applyBorder="1" applyAlignment="1">
      <alignment horizontal="center" vertical="center" wrapText="1"/>
    </xf>
    <xf numFmtId="0" fontId="10" fillId="0" borderId="1" xfId="0" applyFont="1" applyBorder="1" applyAlignment="1">
      <alignment horizontal="justify" vertical="justify" wrapText="1"/>
    </xf>
    <xf numFmtId="0" fontId="11" fillId="2" borderId="1" xfId="0" applyFont="1" applyFill="1" applyBorder="1" applyAlignment="1">
      <alignment horizontal="justify" vertical="justify" wrapText="1"/>
    </xf>
    <xf numFmtId="0" fontId="10" fillId="3" borderId="1" xfId="0" applyFont="1" applyFill="1" applyBorder="1" applyAlignment="1">
      <alignment horizontal="justify" vertical="justify"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600075</xdr:colOff>
      <xdr:row>207</xdr:row>
      <xdr:rowOff>0</xdr:rowOff>
    </xdr:from>
    <xdr:to>
      <xdr:col>3</xdr:col>
      <xdr:colOff>641350</xdr:colOff>
      <xdr:row>207</xdr:row>
      <xdr:rowOff>41275</xdr:rowOff>
    </xdr:to>
    <xdr:grpSp>
      <xdr:nvGrpSpPr>
        <xdr:cNvPr id="30" name="Group 31">
          <a:extLst>
            <a:ext uri="{FF2B5EF4-FFF2-40B4-BE49-F238E27FC236}">
              <a16:creationId xmlns:a16="http://schemas.microsoft.com/office/drawing/2014/main" id="{24BBF4F2-FA34-4635-B6E2-08EF87CFEDCC}"/>
            </a:ext>
          </a:extLst>
        </xdr:cNvPr>
        <xdr:cNvGrpSpPr>
          <a:grpSpLocks/>
        </xdr:cNvGrpSpPr>
      </xdr:nvGrpSpPr>
      <xdr:grpSpPr>
        <a:xfrm>
          <a:off x="2441575" y="115697000"/>
          <a:ext cx="41275" cy="41275"/>
          <a:chOff x="0" y="0"/>
          <a:chExt cx="41275" cy="41275"/>
        </a:xfrm>
      </xdr:grpSpPr>
      <xdr:sp macro="" textlink="">
        <xdr:nvSpPr>
          <xdr:cNvPr id="31" name="Graphic 32">
            <a:extLst>
              <a:ext uri="{FF2B5EF4-FFF2-40B4-BE49-F238E27FC236}">
                <a16:creationId xmlns:a16="http://schemas.microsoft.com/office/drawing/2014/main" id="{80C24622-9685-43EA-B29D-F9F381E25EEF}"/>
              </a:ext>
            </a:extLst>
          </xdr:cNvPr>
          <xdr:cNvSpPr/>
        </xdr:nvSpPr>
        <xdr:spPr>
          <a:xfrm>
            <a:off x="0" y="0"/>
            <a:ext cx="41275" cy="7620"/>
          </a:xfrm>
          <a:custGeom>
            <a:avLst/>
            <a:gdLst/>
            <a:ahLst/>
            <a:cxnLst/>
            <a:rect l="l" t="t" r="r" b="b"/>
            <a:pathLst>
              <a:path w="41275" h="7620">
                <a:moveTo>
                  <a:pt x="41148" y="7619"/>
                </a:moveTo>
                <a:lnTo>
                  <a:pt x="0" y="7619"/>
                </a:lnTo>
                <a:lnTo>
                  <a:pt x="0" y="0"/>
                </a:lnTo>
                <a:lnTo>
                  <a:pt x="41148" y="0"/>
                </a:lnTo>
                <a:lnTo>
                  <a:pt x="41148" y="7619"/>
                </a:lnTo>
                <a:close/>
              </a:path>
            </a:pathLst>
          </a:custGeom>
          <a:solidFill>
            <a:srgbClr val="FF0000"/>
          </a:solidFill>
        </xdr:spPr>
        <xdr:txBody>
          <a:bodyPr wrap="square" lIns="0" tIns="0" rIns="0" bIns="0" rtlCol="0">
            <a:prstTxWarp prst="textNoShape">
              <a:avLst/>
            </a:prstTxWarp>
            <a:noAutofit/>
          </a:bodyPr>
          <a:lstStyle/>
          <a:p>
            <a:endParaRPr lang="es-CO"/>
          </a:p>
        </xdr:txBody>
      </xdr:sp>
      <xdr:sp macro="" textlink="">
        <xdr:nvSpPr>
          <xdr:cNvPr id="32" name="Graphic 33">
            <a:extLst>
              <a:ext uri="{FF2B5EF4-FFF2-40B4-BE49-F238E27FC236}">
                <a16:creationId xmlns:a16="http://schemas.microsoft.com/office/drawing/2014/main" id="{6949FBB2-FEDB-4DDB-A0D8-6150A1074D29}"/>
              </a:ext>
            </a:extLst>
          </xdr:cNvPr>
          <xdr:cNvSpPr/>
        </xdr:nvSpPr>
        <xdr:spPr>
          <a:xfrm>
            <a:off x="6858" y="7143"/>
            <a:ext cx="34290" cy="1270"/>
          </a:xfrm>
          <a:custGeom>
            <a:avLst/>
            <a:gdLst/>
            <a:ahLst/>
            <a:cxnLst/>
            <a:rect l="l" t="t" r="r" b="b"/>
            <a:pathLst>
              <a:path w="34290">
                <a:moveTo>
                  <a:pt x="0" y="0"/>
                </a:moveTo>
                <a:lnTo>
                  <a:pt x="33813" y="0"/>
                </a:lnTo>
              </a:path>
            </a:pathLst>
          </a:custGeom>
          <a:ln w="4762">
            <a:solidFill>
              <a:srgbClr val="FF0000"/>
            </a:solidFill>
            <a:prstDash val="solid"/>
          </a:ln>
        </xdr:spPr>
        <xdr:txBody>
          <a:bodyPr wrap="square" lIns="0" tIns="0" rIns="0" bIns="0" rtlCol="0">
            <a:prstTxWarp prst="textNoShape">
              <a:avLst/>
            </a:prstTxWarp>
            <a:noAutofit/>
          </a:bodyPr>
          <a:lstStyle/>
          <a:p>
            <a:endParaRPr lang="es-CO"/>
          </a:p>
        </xdr:txBody>
      </xdr:sp>
      <xdr:sp macro="" textlink="">
        <xdr:nvSpPr>
          <xdr:cNvPr id="33" name="Graphic 34">
            <a:extLst>
              <a:ext uri="{FF2B5EF4-FFF2-40B4-BE49-F238E27FC236}">
                <a16:creationId xmlns:a16="http://schemas.microsoft.com/office/drawing/2014/main" id="{801B9538-933D-4D8A-B6C6-1B4D21D24D7B}"/>
              </a:ext>
            </a:extLst>
          </xdr:cNvPr>
          <xdr:cNvSpPr/>
        </xdr:nvSpPr>
        <xdr:spPr>
          <a:xfrm>
            <a:off x="7620" y="7619"/>
            <a:ext cx="33655" cy="6350"/>
          </a:xfrm>
          <a:custGeom>
            <a:avLst/>
            <a:gdLst/>
            <a:ahLst/>
            <a:cxnLst/>
            <a:rect l="l" t="t" r="r" b="b"/>
            <a:pathLst>
              <a:path w="33655" h="6350">
                <a:moveTo>
                  <a:pt x="33527" y="6096"/>
                </a:moveTo>
                <a:lnTo>
                  <a:pt x="0" y="6096"/>
                </a:lnTo>
                <a:lnTo>
                  <a:pt x="0" y="0"/>
                </a:lnTo>
                <a:lnTo>
                  <a:pt x="33527" y="0"/>
                </a:lnTo>
                <a:lnTo>
                  <a:pt x="33527" y="6096"/>
                </a:lnTo>
                <a:close/>
              </a:path>
            </a:pathLst>
          </a:custGeom>
          <a:solidFill>
            <a:srgbClr val="FF0000"/>
          </a:solidFill>
        </xdr:spPr>
        <xdr:txBody>
          <a:bodyPr wrap="square" lIns="0" tIns="0" rIns="0" bIns="0" rtlCol="0">
            <a:prstTxWarp prst="textNoShape">
              <a:avLst/>
            </a:prstTxWarp>
            <a:noAutofit/>
          </a:bodyPr>
          <a:lstStyle/>
          <a:p>
            <a:endParaRPr lang="es-CO"/>
          </a:p>
        </xdr:txBody>
      </xdr:sp>
      <xdr:sp macro="" textlink="">
        <xdr:nvSpPr>
          <xdr:cNvPr id="34" name="Graphic 35">
            <a:extLst>
              <a:ext uri="{FF2B5EF4-FFF2-40B4-BE49-F238E27FC236}">
                <a16:creationId xmlns:a16="http://schemas.microsoft.com/office/drawing/2014/main" id="{F1BE9B8E-D559-4185-A0CC-C5CDDC3D7225}"/>
              </a:ext>
            </a:extLst>
          </xdr:cNvPr>
          <xdr:cNvSpPr/>
        </xdr:nvSpPr>
        <xdr:spPr>
          <a:xfrm>
            <a:off x="13620" y="13811"/>
            <a:ext cx="27305" cy="1270"/>
          </a:xfrm>
          <a:custGeom>
            <a:avLst/>
            <a:gdLst/>
            <a:ahLst/>
            <a:cxnLst/>
            <a:rect l="l" t="t" r="r" b="b"/>
            <a:pathLst>
              <a:path w="27305">
                <a:moveTo>
                  <a:pt x="0" y="0"/>
                </a:moveTo>
                <a:lnTo>
                  <a:pt x="27051" y="0"/>
                </a:lnTo>
              </a:path>
            </a:pathLst>
          </a:custGeom>
          <a:ln w="4762">
            <a:solidFill>
              <a:srgbClr val="FF0000"/>
            </a:solidFill>
            <a:prstDash val="solid"/>
          </a:ln>
        </xdr:spPr>
        <xdr:txBody>
          <a:bodyPr wrap="square" lIns="0" tIns="0" rIns="0" bIns="0" rtlCol="0">
            <a:prstTxWarp prst="textNoShape">
              <a:avLst/>
            </a:prstTxWarp>
            <a:noAutofit/>
          </a:bodyPr>
          <a:lstStyle/>
          <a:p>
            <a:endParaRPr lang="es-CO"/>
          </a:p>
        </xdr:txBody>
      </xdr:sp>
      <xdr:sp macro="" textlink="">
        <xdr:nvSpPr>
          <xdr:cNvPr id="35" name="Graphic 36">
            <a:extLst>
              <a:ext uri="{FF2B5EF4-FFF2-40B4-BE49-F238E27FC236}">
                <a16:creationId xmlns:a16="http://schemas.microsoft.com/office/drawing/2014/main" id="{6893ADD5-85F5-4E23-A86B-F66FCC6819FD}"/>
              </a:ext>
            </a:extLst>
          </xdr:cNvPr>
          <xdr:cNvSpPr/>
        </xdr:nvSpPr>
        <xdr:spPr>
          <a:xfrm>
            <a:off x="13716" y="13716"/>
            <a:ext cx="27940" cy="7620"/>
          </a:xfrm>
          <a:custGeom>
            <a:avLst/>
            <a:gdLst/>
            <a:ahLst/>
            <a:cxnLst/>
            <a:rect l="l" t="t" r="r" b="b"/>
            <a:pathLst>
              <a:path w="27940" h="7620">
                <a:moveTo>
                  <a:pt x="27432" y="7619"/>
                </a:moveTo>
                <a:lnTo>
                  <a:pt x="0" y="7619"/>
                </a:lnTo>
                <a:lnTo>
                  <a:pt x="0" y="0"/>
                </a:lnTo>
                <a:lnTo>
                  <a:pt x="27432" y="0"/>
                </a:lnTo>
                <a:lnTo>
                  <a:pt x="27432" y="7619"/>
                </a:lnTo>
                <a:close/>
              </a:path>
            </a:pathLst>
          </a:custGeom>
          <a:solidFill>
            <a:srgbClr val="FF0000"/>
          </a:solidFill>
        </xdr:spPr>
        <xdr:txBody>
          <a:bodyPr wrap="square" lIns="0" tIns="0" rIns="0" bIns="0" rtlCol="0">
            <a:prstTxWarp prst="textNoShape">
              <a:avLst/>
            </a:prstTxWarp>
            <a:noAutofit/>
          </a:bodyPr>
          <a:lstStyle/>
          <a:p>
            <a:endParaRPr lang="es-CO"/>
          </a:p>
        </xdr:txBody>
      </xdr:sp>
      <xdr:sp macro="" textlink="">
        <xdr:nvSpPr>
          <xdr:cNvPr id="36" name="Graphic 37">
            <a:extLst>
              <a:ext uri="{FF2B5EF4-FFF2-40B4-BE49-F238E27FC236}">
                <a16:creationId xmlns:a16="http://schemas.microsoft.com/office/drawing/2014/main" id="{2E820984-BB00-402E-8683-53F710E1220B}"/>
              </a:ext>
            </a:extLst>
          </xdr:cNvPr>
          <xdr:cNvSpPr/>
        </xdr:nvSpPr>
        <xdr:spPr>
          <a:xfrm>
            <a:off x="20383" y="20574"/>
            <a:ext cx="20320" cy="1270"/>
          </a:xfrm>
          <a:custGeom>
            <a:avLst/>
            <a:gdLst/>
            <a:ahLst/>
            <a:cxnLst/>
            <a:rect l="l" t="t" r="r" b="b"/>
            <a:pathLst>
              <a:path w="20320">
                <a:moveTo>
                  <a:pt x="0" y="0"/>
                </a:moveTo>
                <a:lnTo>
                  <a:pt x="20288" y="0"/>
                </a:lnTo>
              </a:path>
            </a:pathLst>
          </a:custGeom>
          <a:ln w="4762">
            <a:solidFill>
              <a:srgbClr val="FF0000"/>
            </a:solidFill>
            <a:prstDash val="solid"/>
          </a:ln>
        </xdr:spPr>
        <xdr:txBody>
          <a:bodyPr wrap="square" lIns="0" tIns="0" rIns="0" bIns="0" rtlCol="0">
            <a:prstTxWarp prst="textNoShape">
              <a:avLst/>
            </a:prstTxWarp>
            <a:noAutofit/>
          </a:bodyPr>
          <a:lstStyle/>
          <a:p>
            <a:endParaRPr lang="es-CO"/>
          </a:p>
        </xdr:txBody>
      </xdr:sp>
      <xdr:sp macro="" textlink="">
        <xdr:nvSpPr>
          <xdr:cNvPr id="37" name="Graphic 38">
            <a:extLst>
              <a:ext uri="{FF2B5EF4-FFF2-40B4-BE49-F238E27FC236}">
                <a16:creationId xmlns:a16="http://schemas.microsoft.com/office/drawing/2014/main" id="{896BA58C-5A08-4281-A8B7-DC76FB4255F7}"/>
              </a:ext>
            </a:extLst>
          </xdr:cNvPr>
          <xdr:cNvSpPr/>
        </xdr:nvSpPr>
        <xdr:spPr>
          <a:xfrm>
            <a:off x="19812" y="21335"/>
            <a:ext cx="21590" cy="6350"/>
          </a:xfrm>
          <a:custGeom>
            <a:avLst/>
            <a:gdLst/>
            <a:ahLst/>
            <a:cxnLst/>
            <a:rect l="l" t="t" r="r" b="b"/>
            <a:pathLst>
              <a:path w="21590" h="6350">
                <a:moveTo>
                  <a:pt x="21335" y="6096"/>
                </a:moveTo>
                <a:lnTo>
                  <a:pt x="0" y="6096"/>
                </a:lnTo>
                <a:lnTo>
                  <a:pt x="0" y="0"/>
                </a:lnTo>
                <a:lnTo>
                  <a:pt x="21335" y="0"/>
                </a:lnTo>
                <a:lnTo>
                  <a:pt x="21335" y="6096"/>
                </a:lnTo>
                <a:close/>
              </a:path>
            </a:pathLst>
          </a:custGeom>
          <a:solidFill>
            <a:srgbClr val="FF0000"/>
          </a:solidFill>
        </xdr:spPr>
        <xdr:txBody>
          <a:bodyPr wrap="square" lIns="0" tIns="0" rIns="0" bIns="0" rtlCol="0">
            <a:prstTxWarp prst="textNoShape">
              <a:avLst/>
            </a:prstTxWarp>
            <a:noAutofit/>
          </a:bodyPr>
          <a:lstStyle/>
          <a:p>
            <a:endParaRPr lang="es-CO"/>
          </a:p>
        </xdr:txBody>
      </xdr:sp>
      <xdr:sp macro="" textlink="">
        <xdr:nvSpPr>
          <xdr:cNvPr id="38" name="Graphic 39">
            <a:extLst>
              <a:ext uri="{FF2B5EF4-FFF2-40B4-BE49-F238E27FC236}">
                <a16:creationId xmlns:a16="http://schemas.microsoft.com/office/drawing/2014/main" id="{6AF2AD54-564A-4B17-ADB0-BBB1F4FE8158}"/>
              </a:ext>
            </a:extLst>
          </xdr:cNvPr>
          <xdr:cNvSpPr/>
        </xdr:nvSpPr>
        <xdr:spPr>
          <a:xfrm>
            <a:off x="27146" y="27336"/>
            <a:ext cx="13970" cy="1270"/>
          </a:xfrm>
          <a:custGeom>
            <a:avLst/>
            <a:gdLst/>
            <a:ahLst/>
            <a:cxnLst/>
            <a:rect l="l" t="t" r="r" b="b"/>
            <a:pathLst>
              <a:path w="13970">
                <a:moveTo>
                  <a:pt x="0" y="0"/>
                </a:moveTo>
                <a:lnTo>
                  <a:pt x="13525" y="0"/>
                </a:lnTo>
              </a:path>
            </a:pathLst>
          </a:custGeom>
          <a:ln w="4762">
            <a:solidFill>
              <a:srgbClr val="FF0000"/>
            </a:solidFill>
            <a:prstDash val="solid"/>
          </a:ln>
        </xdr:spPr>
        <xdr:txBody>
          <a:bodyPr wrap="square" lIns="0" tIns="0" rIns="0" bIns="0" rtlCol="0">
            <a:prstTxWarp prst="textNoShape">
              <a:avLst/>
            </a:prstTxWarp>
            <a:noAutofit/>
          </a:bodyPr>
          <a:lstStyle/>
          <a:p>
            <a:endParaRPr lang="es-CO"/>
          </a:p>
        </xdr:txBody>
      </xdr:sp>
      <xdr:sp macro="" textlink="">
        <xdr:nvSpPr>
          <xdr:cNvPr id="39" name="Graphic 40">
            <a:extLst>
              <a:ext uri="{FF2B5EF4-FFF2-40B4-BE49-F238E27FC236}">
                <a16:creationId xmlns:a16="http://schemas.microsoft.com/office/drawing/2014/main" id="{BAB5C06A-09E6-4F4A-BF53-18FA57B5168F}"/>
              </a:ext>
            </a:extLst>
          </xdr:cNvPr>
          <xdr:cNvSpPr/>
        </xdr:nvSpPr>
        <xdr:spPr>
          <a:xfrm>
            <a:off x="27432" y="27432"/>
            <a:ext cx="13970" cy="13970"/>
          </a:xfrm>
          <a:custGeom>
            <a:avLst/>
            <a:gdLst/>
            <a:ahLst/>
            <a:cxnLst/>
            <a:rect l="l" t="t" r="r" b="b"/>
            <a:pathLst>
              <a:path w="13970" h="13970">
                <a:moveTo>
                  <a:pt x="13716" y="0"/>
                </a:moveTo>
                <a:lnTo>
                  <a:pt x="0" y="0"/>
                </a:lnTo>
                <a:lnTo>
                  <a:pt x="0" y="6096"/>
                </a:lnTo>
                <a:lnTo>
                  <a:pt x="6096" y="6096"/>
                </a:lnTo>
                <a:lnTo>
                  <a:pt x="6096" y="13716"/>
                </a:lnTo>
                <a:lnTo>
                  <a:pt x="13716" y="13716"/>
                </a:lnTo>
                <a:lnTo>
                  <a:pt x="13716" y="6096"/>
                </a:lnTo>
                <a:lnTo>
                  <a:pt x="13716" y="0"/>
                </a:lnTo>
                <a:close/>
              </a:path>
            </a:pathLst>
          </a:custGeom>
          <a:solidFill>
            <a:srgbClr val="FF0000"/>
          </a:solidFill>
        </xdr:spPr>
        <xdr:txBody>
          <a:bodyPr wrap="square" lIns="0" tIns="0" rIns="0" bIns="0" rtlCol="0">
            <a:prstTxWarp prst="textNoShape">
              <a:avLst/>
            </a:prstTxWarp>
            <a:noAutofit/>
          </a:bodyPr>
          <a:lstStyle/>
          <a:p>
            <a:endParaRPr lang="es-CO"/>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EFF2A-CE04-4681-8575-F2ED8277FDD1}">
  <dimension ref="A1:H174"/>
  <sheetViews>
    <sheetView tabSelected="1" zoomScale="90" zoomScaleNormal="90" workbookViewId="0">
      <selection activeCell="H171" sqref="H171"/>
    </sheetView>
  </sheetViews>
  <sheetFormatPr baseColWidth="10" defaultRowHeight="15" x14ac:dyDescent="0.25"/>
  <cols>
    <col min="1" max="1" width="4.42578125" style="13" customWidth="1"/>
    <col min="2" max="3" width="11.5703125" style="1" bestFit="1" customWidth="1"/>
    <col min="4" max="4" width="60.140625" style="2" customWidth="1"/>
    <col min="5" max="5" width="11.42578125" style="3"/>
    <col min="6" max="6" width="11.5703125" style="4" bestFit="1" customWidth="1"/>
    <col min="7" max="7" width="15.140625" style="5" customWidth="1"/>
    <col min="8" max="8" width="16.5703125" style="6" customWidth="1"/>
  </cols>
  <sheetData>
    <row r="1" spans="2:8" x14ac:dyDescent="0.25">
      <c r="B1" s="7"/>
      <c r="C1" s="7"/>
      <c r="D1" s="8"/>
      <c r="E1" s="9"/>
      <c r="F1" s="10"/>
      <c r="G1" s="11"/>
      <c r="H1" s="12"/>
    </row>
    <row r="2" spans="2:8" ht="15.75" x14ac:dyDescent="0.25">
      <c r="B2" s="17" t="s">
        <v>155</v>
      </c>
      <c r="C2" s="18"/>
      <c r="D2" s="18"/>
      <c r="E2" s="18"/>
      <c r="F2" s="18"/>
      <c r="G2" s="18"/>
      <c r="H2" s="19"/>
    </row>
    <row r="3" spans="2:8" ht="15" customHeight="1" x14ac:dyDescent="0.25">
      <c r="B3" s="20" t="s">
        <v>0</v>
      </c>
      <c r="C3" s="21" t="s">
        <v>26</v>
      </c>
      <c r="D3" s="22"/>
      <c r="E3" s="23" t="s">
        <v>3</v>
      </c>
      <c r="F3" s="23" t="s">
        <v>4</v>
      </c>
      <c r="G3" s="24"/>
      <c r="H3" s="24"/>
    </row>
    <row r="4" spans="2:8" ht="48" customHeight="1" x14ac:dyDescent="0.25">
      <c r="B4" s="20" t="s">
        <v>1</v>
      </c>
      <c r="C4" s="25"/>
      <c r="D4" s="20" t="s">
        <v>2</v>
      </c>
      <c r="E4" s="26"/>
      <c r="F4" s="26"/>
      <c r="G4" s="27" t="s">
        <v>156</v>
      </c>
      <c r="H4" s="27" t="s">
        <v>157</v>
      </c>
    </row>
    <row r="5" spans="2:8" x14ac:dyDescent="0.25">
      <c r="B5" s="28"/>
      <c r="C5" s="29">
        <v>1</v>
      </c>
      <c r="D5" s="30" t="s">
        <v>5</v>
      </c>
      <c r="E5" s="31"/>
      <c r="F5" s="31"/>
      <c r="G5" s="32"/>
      <c r="H5" s="33"/>
    </row>
    <row r="6" spans="2:8" ht="48.75" customHeight="1" x14ac:dyDescent="0.25">
      <c r="B6" s="34">
        <v>1</v>
      </c>
      <c r="C6" s="34">
        <v>1.01</v>
      </c>
      <c r="D6" s="47" t="s">
        <v>27</v>
      </c>
      <c r="E6" s="34" t="s">
        <v>3</v>
      </c>
      <c r="F6" s="34">
        <v>1</v>
      </c>
      <c r="G6" s="36"/>
      <c r="H6" s="37">
        <f>G6*F6</f>
        <v>0</v>
      </c>
    </row>
    <row r="7" spans="2:8" ht="38.25" x14ac:dyDescent="0.25">
      <c r="B7" s="34">
        <v>2</v>
      </c>
      <c r="C7" s="34">
        <v>1.02</v>
      </c>
      <c r="D7" s="47" t="s">
        <v>75</v>
      </c>
      <c r="E7" s="34" t="s">
        <v>3</v>
      </c>
      <c r="F7" s="34">
        <v>1</v>
      </c>
      <c r="G7" s="36"/>
      <c r="H7" s="37">
        <f>G7*F7</f>
        <v>0</v>
      </c>
    </row>
    <row r="8" spans="2:8" ht="39.75" customHeight="1" x14ac:dyDescent="0.25">
      <c r="B8" s="34">
        <v>3</v>
      </c>
      <c r="C8" s="34">
        <v>1.03</v>
      </c>
      <c r="D8" s="47" t="s">
        <v>82</v>
      </c>
      <c r="E8" s="34" t="s">
        <v>3</v>
      </c>
      <c r="F8" s="34">
        <v>12</v>
      </c>
      <c r="G8" s="36"/>
      <c r="H8" s="37">
        <f>G8*F8</f>
        <v>0</v>
      </c>
    </row>
    <row r="9" spans="2:8" ht="75.75" customHeight="1" x14ac:dyDescent="0.25">
      <c r="B9" s="34">
        <v>4</v>
      </c>
      <c r="C9" s="34">
        <v>1.04</v>
      </c>
      <c r="D9" s="47" t="s">
        <v>76</v>
      </c>
      <c r="E9" s="34" t="s">
        <v>3</v>
      </c>
      <c r="F9" s="34">
        <v>5</v>
      </c>
      <c r="G9" s="36"/>
      <c r="H9" s="37">
        <f>G9*F9</f>
        <v>0</v>
      </c>
    </row>
    <row r="10" spans="2:8" ht="116.25" customHeight="1" x14ac:dyDescent="0.25">
      <c r="B10" s="34">
        <v>5</v>
      </c>
      <c r="C10" s="34">
        <v>1.05</v>
      </c>
      <c r="D10" s="47" t="s">
        <v>81</v>
      </c>
      <c r="E10" s="34" t="s">
        <v>3</v>
      </c>
      <c r="F10" s="34">
        <v>6</v>
      </c>
      <c r="G10" s="36"/>
      <c r="H10" s="37">
        <f>G10*F10</f>
        <v>0</v>
      </c>
    </row>
    <row r="11" spans="2:8" ht="84" customHeight="1" x14ac:dyDescent="0.25">
      <c r="B11" s="34">
        <v>6</v>
      </c>
      <c r="C11" s="34">
        <v>1.06</v>
      </c>
      <c r="D11" s="47" t="s">
        <v>77</v>
      </c>
      <c r="E11" s="34" t="s">
        <v>3</v>
      </c>
      <c r="F11" s="34">
        <v>12</v>
      </c>
      <c r="G11" s="36"/>
      <c r="H11" s="37">
        <f>G11*F11</f>
        <v>0</v>
      </c>
    </row>
    <row r="12" spans="2:8" ht="38.25" x14ac:dyDescent="0.25">
      <c r="B12" s="34">
        <v>7</v>
      </c>
      <c r="C12" s="34">
        <v>1.07</v>
      </c>
      <c r="D12" s="47" t="s">
        <v>94</v>
      </c>
      <c r="E12" s="34" t="s">
        <v>3</v>
      </c>
      <c r="F12" s="34">
        <v>1</v>
      </c>
      <c r="G12" s="37"/>
      <c r="H12" s="37">
        <f>G12*F12</f>
        <v>0</v>
      </c>
    </row>
    <row r="13" spans="2:8" ht="38.25" x14ac:dyDescent="0.25">
      <c r="B13" s="34">
        <v>8</v>
      </c>
      <c r="C13" s="34">
        <v>1.08</v>
      </c>
      <c r="D13" s="47" t="s">
        <v>80</v>
      </c>
      <c r="E13" s="34" t="s">
        <v>3</v>
      </c>
      <c r="F13" s="34">
        <v>5</v>
      </c>
      <c r="G13" s="37"/>
      <c r="H13" s="37">
        <f>G13*F13</f>
        <v>0</v>
      </c>
    </row>
    <row r="14" spans="2:8" ht="84" customHeight="1" x14ac:dyDescent="0.25">
      <c r="B14" s="34">
        <v>9</v>
      </c>
      <c r="C14" s="34">
        <v>1.0900000000000001</v>
      </c>
      <c r="D14" s="47" t="s">
        <v>78</v>
      </c>
      <c r="E14" s="34" t="s">
        <v>3</v>
      </c>
      <c r="F14" s="34">
        <v>6</v>
      </c>
      <c r="G14" s="37"/>
      <c r="H14" s="37">
        <f>G14*F14</f>
        <v>0</v>
      </c>
    </row>
    <row r="15" spans="2:8" ht="78" customHeight="1" x14ac:dyDescent="0.25">
      <c r="B15" s="34">
        <v>10</v>
      </c>
      <c r="C15" s="34">
        <v>1.1000000000000001</v>
      </c>
      <c r="D15" s="47" t="s">
        <v>79</v>
      </c>
      <c r="E15" s="34" t="s">
        <v>3</v>
      </c>
      <c r="F15" s="34">
        <v>2</v>
      </c>
      <c r="G15" s="37"/>
      <c r="H15" s="37">
        <f>G15*F15</f>
        <v>0</v>
      </c>
    </row>
    <row r="16" spans="2:8" ht="38.25" x14ac:dyDescent="0.25">
      <c r="B16" s="34">
        <v>11</v>
      </c>
      <c r="C16" s="34">
        <v>1.1100000000000001</v>
      </c>
      <c r="D16" s="47" t="s">
        <v>83</v>
      </c>
      <c r="E16" s="34" t="s">
        <v>3</v>
      </c>
      <c r="F16" s="34">
        <v>6</v>
      </c>
      <c r="G16" s="37"/>
      <c r="H16" s="37">
        <f>G16*F16</f>
        <v>0</v>
      </c>
    </row>
    <row r="17" spans="2:8" ht="189" customHeight="1" x14ac:dyDescent="0.25">
      <c r="B17" s="34">
        <v>12</v>
      </c>
      <c r="C17" s="34">
        <v>1.1200000000000001</v>
      </c>
      <c r="D17" s="47" t="s">
        <v>162</v>
      </c>
      <c r="E17" s="34" t="s">
        <v>3</v>
      </c>
      <c r="F17" s="34">
        <v>1</v>
      </c>
      <c r="G17" s="37"/>
      <c r="H17" s="37">
        <f>G17*F17</f>
        <v>0</v>
      </c>
    </row>
    <row r="18" spans="2:8" ht="149.25" customHeight="1" x14ac:dyDescent="0.25">
      <c r="B18" s="34">
        <v>13</v>
      </c>
      <c r="C18" s="34">
        <v>1.1299999999999999</v>
      </c>
      <c r="D18" s="47" t="s">
        <v>163</v>
      </c>
      <c r="E18" s="34" t="s">
        <v>3</v>
      </c>
      <c r="F18" s="34">
        <v>1</v>
      </c>
      <c r="G18" s="37"/>
      <c r="H18" s="37">
        <f>G18*F18</f>
        <v>0</v>
      </c>
    </row>
    <row r="19" spans="2:8" ht="38.25" x14ac:dyDescent="0.25">
      <c r="B19" s="34">
        <v>14</v>
      </c>
      <c r="C19" s="34">
        <v>1.1399999999999999</v>
      </c>
      <c r="D19" s="47" t="s">
        <v>29</v>
      </c>
      <c r="E19" s="34" t="s">
        <v>3</v>
      </c>
      <c r="F19" s="34">
        <v>1</v>
      </c>
      <c r="G19" s="37"/>
      <c r="H19" s="37">
        <f>G19*F19</f>
        <v>0</v>
      </c>
    </row>
    <row r="20" spans="2:8" ht="25.5" x14ac:dyDescent="0.25">
      <c r="B20" s="34">
        <v>15</v>
      </c>
      <c r="C20" s="34">
        <v>1.1499999999999999</v>
      </c>
      <c r="D20" s="47" t="s">
        <v>84</v>
      </c>
      <c r="E20" s="34" t="s">
        <v>3</v>
      </c>
      <c r="F20" s="34">
        <v>20</v>
      </c>
      <c r="G20" s="37"/>
      <c r="H20" s="37">
        <f>G20*F20</f>
        <v>0</v>
      </c>
    </row>
    <row r="21" spans="2:8" ht="25.5" x14ac:dyDescent="0.25">
      <c r="B21" s="34">
        <v>16</v>
      </c>
      <c r="C21" s="34">
        <v>1.1599999999999999</v>
      </c>
      <c r="D21" s="47" t="s">
        <v>85</v>
      </c>
      <c r="E21" s="34" t="s">
        <v>3</v>
      </c>
      <c r="F21" s="34">
        <v>30</v>
      </c>
      <c r="G21" s="37"/>
      <c r="H21" s="37">
        <f>G21*F21</f>
        <v>0</v>
      </c>
    </row>
    <row r="22" spans="2:8" ht="25.5" x14ac:dyDescent="0.25">
      <c r="B22" s="34">
        <v>17</v>
      </c>
      <c r="C22" s="34">
        <v>1.17</v>
      </c>
      <c r="D22" s="47" t="s">
        <v>86</v>
      </c>
      <c r="E22" s="34" t="s">
        <v>3</v>
      </c>
      <c r="F22" s="34">
        <v>25</v>
      </c>
      <c r="G22" s="37"/>
      <c r="H22" s="37">
        <f>G22*F22</f>
        <v>0</v>
      </c>
    </row>
    <row r="23" spans="2:8" ht="25.5" x14ac:dyDescent="0.25">
      <c r="B23" s="34">
        <v>18</v>
      </c>
      <c r="C23" s="34">
        <v>1.18</v>
      </c>
      <c r="D23" s="47" t="s">
        <v>87</v>
      </c>
      <c r="E23" s="34" t="s">
        <v>3</v>
      </c>
      <c r="F23" s="34">
        <v>46</v>
      </c>
      <c r="G23" s="37"/>
      <c r="H23" s="37">
        <f>G23*F23</f>
        <v>0</v>
      </c>
    </row>
    <row r="24" spans="2:8" ht="25.5" x14ac:dyDescent="0.25">
      <c r="B24" s="34">
        <v>19</v>
      </c>
      <c r="C24" s="34">
        <v>1.19</v>
      </c>
      <c r="D24" s="47" t="s">
        <v>89</v>
      </c>
      <c r="E24" s="34" t="s">
        <v>3</v>
      </c>
      <c r="F24" s="34">
        <v>26</v>
      </c>
      <c r="G24" s="37"/>
      <c r="H24" s="37">
        <f>G24*F24</f>
        <v>0</v>
      </c>
    </row>
    <row r="25" spans="2:8" ht="102" customHeight="1" x14ac:dyDescent="0.25">
      <c r="B25" s="34">
        <v>20</v>
      </c>
      <c r="C25" s="34">
        <v>1.2</v>
      </c>
      <c r="D25" s="47" t="s">
        <v>88</v>
      </c>
      <c r="E25" s="34" t="s">
        <v>3</v>
      </c>
      <c r="F25" s="34">
        <v>4</v>
      </c>
      <c r="G25" s="37"/>
      <c r="H25" s="37">
        <f>G25*F25</f>
        <v>0</v>
      </c>
    </row>
    <row r="26" spans="2:8" ht="38.25" x14ac:dyDescent="0.25">
      <c r="B26" s="34">
        <v>21</v>
      </c>
      <c r="C26" s="34">
        <v>1.21</v>
      </c>
      <c r="D26" s="47" t="s">
        <v>90</v>
      </c>
      <c r="E26" s="34" t="s">
        <v>3</v>
      </c>
      <c r="F26" s="34">
        <v>1</v>
      </c>
      <c r="G26" s="37"/>
      <c r="H26" s="37">
        <f>G26*F26</f>
        <v>0</v>
      </c>
    </row>
    <row r="27" spans="2:8" ht="51" x14ac:dyDescent="0.25">
      <c r="B27" s="34">
        <v>22</v>
      </c>
      <c r="C27" s="34">
        <v>1.22</v>
      </c>
      <c r="D27" s="47" t="s">
        <v>91</v>
      </c>
      <c r="E27" s="34" t="s">
        <v>3</v>
      </c>
      <c r="F27" s="34">
        <v>1</v>
      </c>
      <c r="G27" s="37"/>
      <c r="H27" s="37">
        <f>G27*F27</f>
        <v>0</v>
      </c>
    </row>
    <row r="28" spans="2:8" x14ac:dyDescent="0.25">
      <c r="B28" s="34">
        <v>23</v>
      </c>
      <c r="C28" s="34">
        <v>1.23</v>
      </c>
      <c r="D28" s="47" t="s">
        <v>92</v>
      </c>
      <c r="E28" s="34" t="s">
        <v>3</v>
      </c>
      <c r="F28" s="34">
        <v>1</v>
      </c>
      <c r="G28" s="37"/>
      <c r="H28" s="37">
        <f>G28*F28</f>
        <v>0</v>
      </c>
    </row>
    <row r="29" spans="2:8" ht="38.25" x14ac:dyDescent="0.25">
      <c r="B29" s="34">
        <v>24</v>
      </c>
      <c r="C29" s="34">
        <v>1.24</v>
      </c>
      <c r="D29" s="47" t="s">
        <v>93</v>
      </c>
      <c r="E29" s="34" t="s">
        <v>3</v>
      </c>
      <c r="F29" s="34">
        <v>1</v>
      </c>
      <c r="G29" s="37"/>
      <c r="H29" s="37">
        <f>G29*F29</f>
        <v>0</v>
      </c>
    </row>
    <row r="30" spans="2:8" x14ac:dyDescent="0.25">
      <c r="B30" s="38"/>
      <c r="C30" s="39">
        <v>2</v>
      </c>
      <c r="D30" s="48" t="s">
        <v>6</v>
      </c>
      <c r="E30" s="40"/>
      <c r="F30" s="40"/>
      <c r="G30" s="32"/>
      <c r="H30" s="32">
        <f>G30*F30</f>
        <v>0</v>
      </c>
    </row>
    <row r="31" spans="2:8" ht="51" x14ac:dyDescent="0.25">
      <c r="B31" s="34">
        <v>25</v>
      </c>
      <c r="C31" s="34">
        <v>2.0099999999999998</v>
      </c>
      <c r="D31" s="47" t="s">
        <v>95</v>
      </c>
      <c r="E31" s="34" t="s">
        <v>3</v>
      </c>
      <c r="F31" s="34">
        <v>1</v>
      </c>
      <c r="G31" s="37"/>
      <c r="H31" s="37">
        <f>G31*F31</f>
        <v>0</v>
      </c>
    </row>
    <row r="32" spans="2:8" ht="51" x14ac:dyDescent="0.25">
      <c r="B32" s="34">
        <v>26</v>
      </c>
      <c r="C32" s="34">
        <v>2.02</v>
      </c>
      <c r="D32" s="47" t="s">
        <v>96</v>
      </c>
      <c r="E32" s="34" t="s">
        <v>3</v>
      </c>
      <c r="F32" s="34">
        <v>2</v>
      </c>
      <c r="G32" s="37"/>
      <c r="H32" s="37">
        <f>G32*F32</f>
        <v>0</v>
      </c>
    </row>
    <row r="33" spans="2:8" ht="76.5" x14ac:dyDescent="0.25">
      <c r="B33" s="34">
        <v>27</v>
      </c>
      <c r="C33" s="34">
        <v>2.0299999999999998</v>
      </c>
      <c r="D33" s="47" t="s">
        <v>77</v>
      </c>
      <c r="E33" s="34" t="s">
        <v>3</v>
      </c>
      <c r="F33" s="34">
        <v>4</v>
      </c>
      <c r="G33" s="37"/>
      <c r="H33" s="37">
        <f>G33*F33</f>
        <v>0</v>
      </c>
    </row>
    <row r="34" spans="2:8" ht="25.5" x14ac:dyDescent="0.25">
      <c r="B34" s="34">
        <v>28</v>
      </c>
      <c r="C34" s="34">
        <v>2.04</v>
      </c>
      <c r="D34" s="47" t="s">
        <v>97</v>
      </c>
      <c r="E34" s="34" t="s">
        <v>3</v>
      </c>
      <c r="F34" s="34">
        <v>1</v>
      </c>
      <c r="G34" s="37"/>
      <c r="H34" s="37">
        <f>G34*F34</f>
        <v>0</v>
      </c>
    </row>
    <row r="35" spans="2:8" x14ac:dyDescent="0.25">
      <c r="B35" s="34">
        <v>29</v>
      </c>
      <c r="C35" s="34">
        <v>2.0499999999999998</v>
      </c>
      <c r="D35" s="47" t="s">
        <v>30</v>
      </c>
      <c r="E35" s="34" t="s">
        <v>3</v>
      </c>
      <c r="F35" s="34">
        <v>1</v>
      </c>
      <c r="G35" s="37"/>
      <c r="H35" s="37">
        <f>G35*F35</f>
        <v>0</v>
      </c>
    </row>
    <row r="36" spans="2:8" ht="25.5" x14ac:dyDescent="0.25">
      <c r="B36" s="34">
        <v>30</v>
      </c>
      <c r="C36" s="34">
        <v>2.06</v>
      </c>
      <c r="D36" s="47" t="s">
        <v>98</v>
      </c>
      <c r="E36" s="34" t="s">
        <v>3</v>
      </c>
      <c r="F36" s="34">
        <v>1</v>
      </c>
      <c r="G36" s="37"/>
      <c r="H36" s="37"/>
    </row>
    <row r="37" spans="2:8" ht="51" x14ac:dyDescent="0.25">
      <c r="B37" s="34">
        <v>31</v>
      </c>
      <c r="C37" s="34">
        <v>2.0699999999999998</v>
      </c>
      <c r="D37" s="47" t="s">
        <v>99</v>
      </c>
      <c r="E37" s="34" t="s">
        <v>3</v>
      </c>
      <c r="F37" s="34">
        <v>1</v>
      </c>
      <c r="G37" s="37"/>
      <c r="H37" s="37">
        <f>G37*F37</f>
        <v>0</v>
      </c>
    </row>
    <row r="38" spans="2:8" ht="25.5" x14ac:dyDescent="0.25">
      <c r="B38" s="34">
        <v>32</v>
      </c>
      <c r="C38" s="34">
        <v>2.08</v>
      </c>
      <c r="D38" s="47" t="s">
        <v>100</v>
      </c>
      <c r="E38" s="34" t="s">
        <v>3</v>
      </c>
      <c r="F38" s="34">
        <v>1</v>
      </c>
      <c r="G38" s="37"/>
      <c r="H38" s="37">
        <f>G38*F38</f>
        <v>0</v>
      </c>
    </row>
    <row r="39" spans="2:8" ht="38.25" x14ac:dyDescent="0.25">
      <c r="B39" s="34">
        <v>33</v>
      </c>
      <c r="C39" s="34">
        <v>2.09</v>
      </c>
      <c r="D39" s="47" t="s">
        <v>101</v>
      </c>
      <c r="E39" s="34" t="s">
        <v>3</v>
      </c>
      <c r="F39" s="34">
        <v>2</v>
      </c>
      <c r="G39" s="37"/>
      <c r="H39" s="37">
        <f>G39*F39</f>
        <v>0</v>
      </c>
    </row>
    <row r="40" spans="2:8" ht="51" x14ac:dyDescent="0.25">
      <c r="B40" s="34">
        <v>34</v>
      </c>
      <c r="C40" s="34">
        <v>2.1</v>
      </c>
      <c r="D40" s="47" t="s">
        <v>28</v>
      </c>
      <c r="E40" s="34" t="s">
        <v>3</v>
      </c>
      <c r="F40" s="34">
        <v>3</v>
      </c>
      <c r="G40" s="37"/>
      <c r="H40" s="37">
        <f>G40*F40</f>
        <v>0</v>
      </c>
    </row>
    <row r="41" spans="2:8" ht="65.25" customHeight="1" x14ac:dyDescent="0.25">
      <c r="B41" s="34">
        <v>35</v>
      </c>
      <c r="C41" s="34">
        <v>2.11</v>
      </c>
      <c r="D41" s="47" t="s">
        <v>102</v>
      </c>
      <c r="E41" s="34" t="s">
        <v>3</v>
      </c>
      <c r="F41" s="34">
        <v>1</v>
      </c>
      <c r="G41" s="37"/>
      <c r="H41" s="37">
        <f>G41*F41</f>
        <v>0</v>
      </c>
    </row>
    <row r="42" spans="2:8" ht="38.25" x14ac:dyDescent="0.25">
      <c r="B42" s="34">
        <v>36</v>
      </c>
      <c r="C42" s="34">
        <v>2.12</v>
      </c>
      <c r="D42" s="47" t="s">
        <v>29</v>
      </c>
      <c r="E42" s="34" t="s">
        <v>3</v>
      </c>
      <c r="F42" s="34">
        <v>1</v>
      </c>
      <c r="G42" s="37"/>
      <c r="H42" s="37">
        <f>G42*F42</f>
        <v>0</v>
      </c>
    </row>
    <row r="43" spans="2:8" ht="63.75" x14ac:dyDescent="0.25">
      <c r="B43" s="34">
        <v>37</v>
      </c>
      <c r="C43" s="34">
        <v>2.13</v>
      </c>
      <c r="D43" s="47" t="s">
        <v>103</v>
      </c>
      <c r="E43" s="34" t="s">
        <v>3</v>
      </c>
      <c r="F43" s="34">
        <v>1</v>
      </c>
      <c r="G43" s="37"/>
      <c r="H43" s="37">
        <f>G43*F43</f>
        <v>0</v>
      </c>
    </row>
    <row r="44" spans="2:8" ht="25.5" x14ac:dyDescent="0.25">
      <c r="B44" s="34">
        <v>38</v>
      </c>
      <c r="C44" s="34">
        <v>2.14</v>
      </c>
      <c r="D44" s="47" t="s">
        <v>104</v>
      </c>
      <c r="E44" s="34" t="s">
        <v>3</v>
      </c>
      <c r="F44" s="34">
        <v>60</v>
      </c>
      <c r="G44" s="37"/>
      <c r="H44" s="37">
        <f>G44*F44</f>
        <v>0</v>
      </c>
    </row>
    <row r="45" spans="2:8" ht="63.75" x14ac:dyDescent="0.25">
      <c r="B45" s="34">
        <v>39</v>
      </c>
      <c r="C45" s="34">
        <v>2.15</v>
      </c>
      <c r="D45" s="47" t="s">
        <v>105</v>
      </c>
      <c r="E45" s="34" t="s">
        <v>3</v>
      </c>
      <c r="F45" s="34">
        <v>6</v>
      </c>
      <c r="G45" s="37"/>
      <c r="H45" s="37">
        <f>G45*F45</f>
        <v>0</v>
      </c>
    </row>
    <row r="46" spans="2:8" ht="72" customHeight="1" x14ac:dyDescent="0.25">
      <c r="B46" s="34">
        <v>40</v>
      </c>
      <c r="C46" s="34">
        <v>2.16</v>
      </c>
      <c r="D46" s="47" t="s">
        <v>106</v>
      </c>
      <c r="E46" s="34" t="s">
        <v>3</v>
      </c>
      <c r="F46" s="34">
        <v>6</v>
      </c>
      <c r="G46" s="37"/>
      <c r="H46" s="37">
        <f>G46*F46</f>
        <v>0</v>
      </c>
    </row>
    <row r="47" spans="2:8" ht="55.5" customHeight="1" x14ac:dyDescent="0.25">
      <c r="B47" s="34">
        <v>41</v>
      </c>
      <c r="C47" s="34">
        <v>2.17</v>
      </c>
      <c r="D47" s="49" t="s">
        <v>31</v>
      </c>
      <c r="E47" s="34" t="s">
        <v>3</v>
      </c>
      <c r="F47" s="34">
        <v>6</v>
      </c>
      <c r="G47" s="37"/>
      <c r="H47" s="37">
        <f>G47*F47</f>
        <v>0</v>
      </c>
    </row>
    <row r="48" spans="2:8" ht="105.75" customHeight="1" x14ac:dyDescent="0.25">
      <c r="B48" s="34">
        <v>42</v>
      </c>
      <c r="C48" s="34">
        <v>2.1800000000000002</v>
      </c>
      <c r="D48" s="47" t="s">
        <v>32</v>
      </c>
      <c r="E48" s="34" t="s">
        <v>3</v>
      </c>
      <c r="F48" s="34">
        <v>2</v>
      </c>
      <c r="G48" s="37"/>
      <c r="H48" s="37">
        <f>G48*F48</f>
        <v>0</v>
      </c>
    </row>
    <row r="49" spans="2:8" x14ac:dyDescent="0.25">
      <c r="B49" s="34">
        <v>43</v>
      </c>
      <c r="C49" s="34">
        <v>2.19</v>
      </c>
      <c r="D49" s="47" t="s">
        <v>33</v>
      </c>
      <c r="E49" s="34" t="s">
        <v>3</v>
      </c>
      <c r="F49" s="34">
        <v>2</v>
      </c>
      <c r="G49" s="37"/>
      <c r="H49" s="37">
        <f>G49*F49</f>
        <v>0</v>
      </c>
    </row>
    <row r="50" spans="2:8" x14ac:dyDescent="0.25">
      <c r="B50" s="38"/>
      <c r="C50" s="39">
        <v>3</v>
      </c>
      <c r="D50" s="48" t="s">
        <v>7</v>
      </c>
      <c r="E50" s="40"/>
      <c r="F50" s="40"/>
      <c r="G50" s="32"/>
      <c r="H50" s="32"/>
    </row>
    <row r="51" spans="2:8" ht="84.75" customHeight="1" x14ac:dyDescent="0.25">
      <c r="B51" s="34">
        <v>44</v>
      </c>
      <c r="C51" s="34">
        <v>3.01</v>
      </c>
      <c r="D51" s="47" t="s">
        <v>107</v>
      </c>
      <c r="E51" s="34" t="s">
        <v>3</v>
      </c>
      <c r="F51" s="34">
        <v>20</v>
      </c>
      <c r="G51" s="37"/>
      <c r="H51" s="37">
        <f>G51*F51</f>
        <v>0</v>
      </c>
    </row>
    <row r="52" spans="2:8" ht="60.75" customHeight="1" x14ac:dyDescent="0.25">
      <c r="B52" s="34">
        <v>45</v>
      </c>
      <c r="C52" s="34">
        <v>3.02</v>
      </c>
      <c r="D52" s="47" t="s">
        <v>108</v>
      </c>
      <c r="E52" s="34" t="s">
        <v>3</v>
      </c>
      <c r="F52" s="34">
        <v>10</v>
      </c>
      <c r="G52" s="37"/>
      <c r="H52" s="37">
        <f>G52*F52</f>
        <v>0</v>
      </c>
    </row>
    <row r="53" spans="2:8" ht="51" x14ac:dyDescent="0.25">
      <c r="B53" s="34">
        <v>46</v>
      </c>
      <c r="C53" s="34">
        <v>3.03</v>
      </c>
      <c r="D53" s="47" t="s">
        <v>109</v>
      </c>
      <c r="E53" s="34" t="s">
        <v>3</v>
      </c>
      <c r="F53" s="34">
        <v>76</v>
      </c>
      <c r="G53" s="37"/>
      <c r="H53" s="37">
        <f>G53*F53</f>
        <v>0</v>
      </c>
    </row>
    <row r="54" spans="2:8" ht="51" x14ac:dyDescent="0.25">
      <c r="B54" s="34">
        <v>47</v>
      </c>
      <c r="C54" s="34">
        <v>3.04</v>
      </c>
      <c r="D54" s="47" t="s">
        <v>110</v>
      </c>
      <c r="E54" s="34" t="s">
        <v>3</v>
      </c>
      <c r="F54" s="34">
        <v>10</v>
      </c>
      <c r="G54" s="37"/>
      <c r="H54" s="37">
        <f>G54*F54</f>
        <v>0</v>
      </c>
    </row>
    <row r="55" spans="2:8" ht="72.75" customHeight="1" x14ac:dyDescent="0.25">
      <c r="B55" s="34">
        <v>48</v>
      </c>
      <c r="C55" s="34">
        <v>3.05</v>
      </c>
      <c r="D55" s="47" t="s">
        <v>111</v>
      </c>
      <c r="E55" s="34" t="s">
        <v>3</v>
      </c>
      <c r="F55" s="34">
        <v>170</v>
      </c>
      <c r="G55" s="37"/>
      <c r="H55" s="37">
        <f>G55*F55</f>
        <v>0</v>
      </c>
    </row>
    <row r="56" spans="2:8" ht="78" customHeight="1" x14ac:dyDescent="0.25">
      <c r="B56" s="34">
        <v>49</v>
      </c>
      <c r="C56" s="34">
        <v>3.06</v>
      </c>
      <c r="D56" s="47" t="s">
        <v>34</v>
      </c>
      <c r="E56" s="34" t="s">
        <v>3</v>
      </c>
      <c r="F56" s="34">
        <v>20</v>
      </c>
      <c r="G56" s="37"/>
      <c r="H56" s="37">
        <f>G56*F56</f>
        <v>0</v>
      </c>
    </row>
    <row r="57" spans="2:8" ht="38.25" x14ac:dyDescent="0.25">
      <c r="B57" s="34">
        <v>50</v>
      </c>
      <c r="C57" s="34">
        <v>3.07</v>
      </c>
      <c r="D57" s="47" t="s">
        <v>112</v>
      </c>
      <c r="E57" s="34" t="s">
        <v>3</v>
      </c>
      <c r="F57" s="34">
        <v>76</v>
      </c>
      <c r="G57" s="37"/>
      <c r="H57" s="37">
        <f>G57*F57</f>
        <v>0</v>
      </c>
    </row>
    <row r="58" spans="2:8" ht="56.25" customHeight="1" x14ac:dyDescent="0.25">
      <c r="B58" s="34">
        <v>51</v>
      </c>
      <c r="C58" s="34">
        <v>3.08</v>
      </c>
      <c r="D58" s="47" t="s">
        <v>113</v>
      </c>
      <c r="E58" s="34" t="s">
        <v>3</v>
      </c>
      <c r="F58" s="34">
        <v>10</v>
      </c>
      <c r="G58" s="37"/>
      <c r="H58" s="37">
        <f>G58*F58</f>
        <v>0</v>
      </c>
    </row>
    <row r="59" spans="2:8" ht="70.5" customHeight="1" x14ac:dyDescent="0.25">
      <c r="B59" s="34">
        <v>52</v>
      </c>
      <c r="C59" s="34">
        <v>3.09</v>
      </c>
      <c r="D59" s="47" t="s">
        <v>114</v>
      </c>
      <c r="E59" s="34" t="s">
        <v>3</v>
      </c>
      <c r="F59" s="34">
        <f>76*2</f>
        <v>152</v>
      </c>
      <c r="G59" s="37"/>
      <c r="H59" s="37">
        <f>G59*F59</f>
        <v>0</v>
      </c>
    </row>
    <row r="60" spans="2:8" ht="53.25" customHeight="1" x14ac:dyDescent="0.25">
      <c r="B60" s="34">
        <v>53</v>
      </c>
      <c r="C60" s="34">
        <v>3.1</v>
      </c>
      <c r="D60" s="47" t="s">
        <v>35</v>
      </c>
      <c r="E60" s="34" t="s">
        <v>3</v>
      </c>
      <c r="F60" s="34">
        <v>20</v>
      </c>
      <c r="G60" s="37"/>
      <c r="H60" s="37">
        <f>G60*F60</f>
        <v>0</v>
      </c>
    </row>
    <row r="61" spans="2:8" ht="63.75" x14ac:dyDescent="0.25">
      <c r="B61" s="34">
        <v>54</v>
      </c>
      <c r="C61" s="34">
        <v>3.11</v>
      </c>
      <c r="D61" s="47" t="s">
        <v>116</v>
      </c>
      <c r="E61" s="34" t="s">
        <v>3</v>
      </c>
      <c r="F61" s="34">
        <v>90</v>
      </c>
      <c r="G61" s="37"/>
      <c r="H61" s="37">
        <f>G61*F61</f>
        <v>0</v>
      </c>
    </row>
    <row r="62" spans="2:8" ht="85.5" customHeight="1" x14ac:dyDescent="0.25">
      <c r="B62" s="34">
        <v>55</v>
      </c>
      <c r="C62" s="34">
        <v>3.12</v>
      </c>
      <c r="D62" s="47" t="s">
        <v>36</v>
      </c>
      <c r="E62" s="34" t="s">
        <v>3</v>
      </c>
      <c r="F62" s="34">
        <v>4</v>
      </c>
      <c r="G62" s="37"/>
      <c r="H62" s="37">
        <f>G62*F62</f>
        <v>0</v>
      </c>
    </row>
    <row r="63" spans="2:8" ht="90" customHeight="1" x14ac:dyDescent="0.25">
      <c r="B63" s="34">
        <v>56</v>
      </c>
      <c r="C63" s="34">
        <v>3.13</v>
      </c>
      <c r="D63" s="47" t="s">
        <v>117</v>
      </c>
      <c r="E63" s="34" t="s">
        <v>3</v>
      </c>
      <c r="F63" s="34">
        <v>4</v>
      </c>
      <c r="G63" s="37"/>
      <c r="H63" s="37">
        <f>G63*F63</f>
        <v>0</v>
      </c>
    </row>
    <row r="64" spans="2:8" ht="25.5" x14ac:dyDescent="0.25">
      <c r="B64" s="34">
        <v>57</v>
      </c>
      <c r="C64" s="34">
        <v>3.14</v>
      </c>
      <c r="D64" s="47" t="s">
        <v>118</v>
      </c>
      <c r="E64" s="34" t="s">
        <v>3</v>
      </c>
      <c r="F64" s="34">
        <v>2</v>
      </c>
      <c r="G64" s="37"/>
      <c r="H64" s="37">
        <f>G64*F64</f>
        <v>0</v>
      </c>
    </row>
    <row r="65" spans="2:8" ht="102.75" customHeight="1" x14ac:dyDescent="0.25">
      <c r="B65" s="34">
        <v>58</v>
      </c>
      <c r="C65" s="34">
        <v>3.15</v>
      </c>
      <c r="D65" s="47" t="s">
        <v>119</v>
      </c>
      <c r="E65" s="34" t="s">
        <v>3</v>
      </c>
      <c r="F65" s="34">
        <v>18</v>
      </c>
      <c r="G65" s="37"/>
      <c r="H65" s="37">
        <f>G65*F65</f>
        <v>0</v>
      </c>
    </row>
    <row r="66" spans="2:8" ht="51" x14ac:dyDescent="0.25">
      <c r="B66" s="34">
        <v>59</v>
      </c>
      <c r="C66" s="34">
        <v>3.16</v>
      </c>
      <c r="D66" s="47" t="s">
        <v>96</v>
      </c>
      <c r="E66" s="34" t="s">
        <v>3</v>
      </c>
      <c r="F66" s="34">
        <v>3</v>
      </c>
      <c r="G66" s="37"/>
      <c r="H66" s="37">
        <f>G66*F66</f>
        <v>0</v>
      </c>
    </row>
    <row r="67" spans="2:8" ht="90" customHeight="1" x14ac:dyDescent="0.25">
      <c r="B67" s="34">
        <v>60</v>
      </c>
      <c r="C67" s="34">
        <v>3.17</v>
      </c>
      <c r="D67" s="47" t="s">
        <v>77</v>
      </c>
      <c r="E67" s="34" t="s">
        <v>3</v>
      </c>
      <c r="F67" s="34">
        <v>12</v>
      </c>
      <c r="G67" s="37"/>
      <c r="H67" s="37">
        <f>G67*F67</f>
        <v>0</v>
      </c>
    </row>
    <row r="68" spans="2:8" ht="25.5" x14ac:dyDescent="0.25">
      <c r="B68" s="34">
        <v>61</v>
      </c>
      <c r="C68" s="34">
        <v>3.18</v>
      </c>
      <c r="D68" s="47" t="s">
        <v>120</v>
      </c>
      <c r="E68" s="34" t="s">
        <v>3</v>
      </c>
      <c r="F68" s="34">
        <v>6</v>
      </c>
      <c r="G68" s="37"/>
      <c r="H68" s="37">
        <f>G68*F68</f>
        <v>0</v>
      </c>
    </row>
    <row r="69" spans="2:8" ht="89.25" x14ac:dyDescent="0.25">
      <c r="B69" s="34">
        <v>62</v>
      </c>
      <c r="C69" s="34">
        <v>3.19</v>
      </c>
      <c r="D69" s="47" t="s">
        <v>121</v>
      </c>
      <c r="E69" s="34" t="s">
        <v>3</v>
      </c>
      <c r="F69" s="34">
        <v>3</v>
      </c>
      <c r="G69" s="37"/>
      <c r="H69" s="37">
        <f>G69*F69</f>
        <v>0</v>
      </c>
    </row>
    <row r="70" spans="2:8" ht="135" customHeight="1" x14ac:dyDescent="0.25">
      <c r="B70" s="34">
        <v>63</v>
      </c>
      <c r="C70" s="34">
        <v>3.2</v>
      </c>
      <c r="D70" s="47" t="s">
        <v>62</v>
      </c>
      <c r="E70" s="34" t="s">
        <v>3</v>
      </c>
      <c r="F70" s="34">
        <v>3</v>
      </c>
      <c r="G70" s="37"/>
      <c r="H70" s="37">
        <f>G70*F70</f>
        <v>0</v>
      </c>
    </row>
    <row r="71" spans="2:8" ht="97.5" customHeight="1" x14ac:dyDescent="0.25">
      <c r="B71" s="34">
        <v>64</v>
      </c>
      <c r="C71" s="34">
        <v>3.21</v>
      </c>
      <c r="D71" s="47" t="s">
        <v>61</v>
      </c>
      <c r="E71" s="34" t="s">
        <v>3</v>
      </c>
      <c r="F71" s="34">
        <v>3</v>
      </c>
      <c r="G71" s="37"/>
      <c r="H71" s="37">
        <f>G71*F71</f>
        <v>0</v>
      </c>
    </row>
    <row r="72" spans="2:8" ht="140.25" x14ac:dyDescent="0.25">
      <c r="B72" s="34">
        <v>65</v>
      </c>
      <c r="C72" s="34">
        <v>3.22</v>
      </c>
      <c r="D72" s="47" t="s">
        <v>60</v>
      </c>
      <c r="E72" s="34" t="s">
        <v>3</v>
      </c>
      <c r="F72" s="34">
        <v>4</v>
      </c>
      <c r="G72" s="37"/>
      <c r="H72" s="37">
        <f>G72*F72</f>
        <v>0</v>
      </c>
    </row>
    <row r="73" spans="2:8" ht="51" x14ac:dyDescent="0.25">
      <c r="B73" s="34">
        <v>66</v>
      </c>
      <c r="C73" s="34">
        <v>3.23</v>
      </c>
      <c r="D73" s="47" t="s">
        <v>122</v>
      </c>
      <c r="E73" s="34" t="s">
        <v>3</v>
      </c>
      <c r="F73" s="34">
        <v>3</v>
      </c>
      <c r="G73" s="37"/>
      <c r="H73" s="37">
        <f>G73*F73</f>
        <v>0</v>
      </c>
    </row>
    <row r="74" spans="2:8" ht="67.5" customHeight="1" x14ac:dyDescent="0.25">
      <c r="B74" s="34">
        <v>67</v>
      </c>
      <c r="C74" s="34">
        <v>3.24</v>
      </c>
      <c r="D74" s="47" t="s">
        <v>123</v>
      </c>
      <c r="E74" s="34" t="s">
        <v>3</v>
      </c>
      <c r="F74" s="34">
        <v>3</v>
      </c>
      <c r="G74" s="37"/>
      <c r="H74" s="37">
        <f>G74*F74</f>
        <v>0</v>
      </c>
    </row>
    <row r="75" spans="2:8" ht="25.5" x14ac:dyDescent="0.25">
      <c r="B75" s="34">
        <v>68</v>
      </c>
      <c r="C75" s="34">
        <v>3.2500000000000102</v>
      </c>
      <c r="D75" s="47" t="s">
        <v>59</v>
      </c>
      <c r="E75" s="34" t="s">
        <v>3</v>
      </c>
      <c r="F75" s="34">
        <v>3</v>
      </c>
      <c r="G75" s="37"/>
      <c r="H75" s="37">
        <f>G75*F75</f>
        <v>0</v>
      </c>
    </row>
    <row r="76" spans="2:8" ht="52.5" customHeight="1" x14ac:dyDescent="0.25">
      <c r="B76" s="34">
        <v>69</v>
      </c>
      <c r="C76" s="34">
        <v>3.26000000000001</v>
      </c>
      <c r="D76" s="47" t="s">
        <v>63</v>
      </c>
      <c r="E76" s="34" t="s">
        <v>3</v>
      </c>
      <c r="F76" s="34">
        <v>3</v>
      </c>
      <c r="G76" s="37"/>
      <c r="H76" s="37">
        <f>G76*F76</f>
        <v>0</v>
      </c>
    </row>
    <row r="77" spans="2:8" ht="63.75" x14ac:dyDescent="0.25">
      <c r="B77" s="34">
        <v>70</v>
      </c>
      <c r="C77" s="34">
        <v>3.2700000000000098</v>
      </c>
      <c r="D77" s="47" t="s">
        <v>64</v>
      </c>
      <c r="E77" s="34" t="s">
        <v>3</v>
      </c>
      <c r="F77" s="34">
        <v>3</v>
      </c>
      <c r="G77" s="37"/>
      <c r="H77" s="37">
        <f>G77*F77</f>
        <v>0</v>
      </c>
    </row>
    <row r="78" spans="2:8" ht="25.5" x14ac:dyDescent="0.25">
      <c r="B78" s="34">
        <v>71</v>
      </c>
      <c r="C78" s="34">
        <v>3.28000000000001</v>
      </c>
      <c r="D78" s="47" t="s">
        <v>65</v>
      </c>
      <c r="E78" s="34" t="s">
        <v>3</v>
      </c>
      <c r="F78" s="34">
        <v>3</v>
      </c>
      <c r="G78" s="37"/>
      <c r="H78" s="37">
        <f>G78*F78</f>
        <v>0</v>
      </c>
    </row>
    <row r="79" spans="2:8" ht="38.25" x14ac:dyDescent="0.25">
      <c r="B79" s="34">
        <v>72</v>
      </c>
      <c r="C79" s="34">
        <v>3.2900000000000098</v>
      </c>
      <c r="D79" s="47" t="s">
        <v>12</v>
      </c>
      <c r="E79" s="34" t="s">
        <v>3</v>
      </c>
      <c r="F79" s="34">
        <v>3</v>
      </c>
      <c r="G79" s="37"/>
      <c r="H79" s="37">
        <f>G79*F79</f>
        <v>0</v>
      </c>
    </row>
    <row r="80" spans="2:8" ht="25.5" x14ac:dyDescent="0.25">
      <c r="B80" s="34">
        <v>73</v>
      </c>
      <c r="C80" s="34">
        <v>3.30000000000001</v>
      </c>
      <c r="D80" s="47" t="s">
        <v>13</v>
      </c>
      <c r="E80" s="34" t="s">
        <v>3</v>
      </c>
      <c r="F80" s="34">
        <v>3</v>
      </c>
      <c r="G80" s="37"/>
      <c r="H80" s="37">
        <f>G80*F80</f>
        <v>0</v>
      </c>
    </row>
    <row r="81" spans="2:8" ht="51" x14ac:dyDescent="0.25">
      <c r="B81" s="34">
        <v>74</v>
      </c>
      <c r="C81" s="34">
        <v>3.3100000000000098</v>
      </c>
      <c r="D81" s="47" t="s">
        <v>14</v>
      </c>
      <c r="E81" s="34" t="s">
        <v>3</v>
      </c>
      <c r="F81" s="34">
        <v>6</v>
      </c>
      <c r="G81" s="37"/>
      <c r="H81" s="37">
        <f>G81*F81</f>
        <v>0</v>
      </c>
    </row>
    <row r="82" spans="2:8" ht="63.75" x14ac:dyDescent="0.25">
      <c r="B82" s="34">
        <v>75</v>
      </c>
      <c r="C82" s="34">
        <v>3.3200000000000101</v>
      </c>
      <c r="D82" s="47" t="s">
        <v>161</v>
      </c>
      <c r="E82" s="34" t="s">
        <v>3</v>
      </c>
      <c r="F82" s="34">
        <v>4</v>
      </c>
      <c r="G82" s="37"/>
      <c r="H82" s="37">
        <f>G82*F82</f>
        <v>0</v>
      </c>
    </row>
    <row r="83" spans="2:8" ht="51" x14ac:dyDescent="0.25">
      <c r="B83" s="34">
        <v>76</v>
      </c>
      <c r="C83" s="34">
        <v>3.3300000000000098</v>
      </c>
      <c r="D83" s="47" t="s">
        <v>15</v>
      </c>
      <c r="E83" s="34" t="s">
        <v>3</v>
      </c>
      <c r="F83" s="34">
        <v>4</v>
      </c>
      <c r="G83" s="37"/>
      <c r="H83" s="37">
        <f>G83*F83</f>
        <v>0</v>
      </c>
    </row>
    <row r="84" spans="2:8" ht="25.5" x14ac:dyDescent="0.25">
      <c r="B84" s="34">
        <v>77</v>
      </c>
      <c r="C84" s="34">
        <v>3.3400000000000101</v>
      </c>
      <c r="D84" s="47" t="s">
        <v>16</v>
      </c>
      <c r="E84" s="34" t="s">
        <v>3</v>
      </c>
      <c r="F84" s="34">
        <v>4</v>
      </c>
      <c r="G84" s="37"/>
      <c r="H84" s="37">
        <f>G84*F84</f>
        <v>0</v>
      </c>
    </row>
    <row r="85" spans="2:8" ht="72" customHeight="1" x14ac:dyDescent="0.25">
      <c r="B85" s="34">
        <v>78</v>
      </c>
      <c r="C85" s="34">
        <v>3.3500000000000099</v>
      </c>
      <c r="D85" s="47" t="s">
        <v>66</v>
      </c>
      <c r="E85" s="34" t="s">
        <v>3</v>
      </c>
      <c r="F85" s="34">
        <v>8</v>
      </c>
      <c r="G85" s="37"/>
      <c r="H85" s="37">
        <f>G85*F85</f>
        <v>0</v>
      </c>
    </row>
    <row r="86" spans="2:8" ht="48" customHeight="1" x14ac:dyDescent="0.25">
      <c r="B86" s="34">
        <v>79</v>
      </c>
      <c r="C86" s="34">
        <v>3.3600000000000101</v>
      </c>
      <c r="D86" s="47" t="s">
        <v>67</v>
      </c>
      <c r="E86" s="34" t="s">
        <v>3</v>
      </c>
      <c r="F86" s="34">
        <v>6</v>
      </c>
      <c r="G86" s="37"/>
      <c r="H86" s="37">
        <f>G86*F86</f>
        <v>0</v>
      </c>
    </row>
    <row r="87" spans="2:8" ht="38.25" x14ac:dyDescent="0.25">
      <c r="B87" s="34">
        <v>80</v>
      </c>
      <c r="C87" s="34">
        <v>3.3700000000000099</v>
      </c>
      <c r="D87" s="47" t="s">
        <v>68</v>
      </c>
      <c r="E87" s="34" t="s">
        <v>3</v>
      </c>
      <c r="F87" s="34">
        <v>6</v>
      </c>
      <c r="G87" s="37"/>
      <c r="H87" s="37">
        <f>G87*F87</f>
        <v>0</v>
      </c>
    </row>
    <row r="88" spans="2:8" ht="77.25" customHeight="1" x14ac:dyDescent="0.25">
      <c r="B88" s="34">
        <v>81</v>
      </c>
      <c r="C88" s="34">
        <v>3.3800000000000101</v>
      </c>
      <c r="D88" s="47" t="s">
        <v>70</v>
      </c>
      <c r="E88" s="34" t="s">
        <v>8</v>
      </c>
      <c r="F88" s="34">
        <v>1</v>
      </c>
      <c r="G88" s="37"/>
      <c r="H88" s="37">
        <f>G88*F88</f>
        <v>0</v>
      </c>
    </row>
    <row r="89" spans="2:8" ht="36" customHeight="1" x14ac:dyDescent="0.25">
      <c r="B89" s="34">
        <v>82</v>
      </c>
      <c r="C89" s="34">
        <v>3.3900000000000099</v>
      </c>
      <c r="D89" s="47" t="s">
        <v>69</v>
      </c>
      <c r="E89" s="34" t="s">
        <v>8</v>
      </c>
      <c r="F89" s="34">
        <v>4</v>
      </c>
      <c r="G89" s="37"/>
      <c r="H89" s="37">
        <f>G89*F89</f>
        <v>0</v>
      </c>
    </row>
    <row r="90" spans="2:8" ht="25.5" x14ac:dyDescent="0.25">
      <c r="B90" s="34">
        <v>83</v>
      </c>
      <c r="C90" s="34">
        <v>3.4000000000000101</v>
      </c>
      <c r="D90" s="47" t="s">
        <v>71</v>
      </c>
      <c r="E90" s="34" t="s">
        <v>8</v>
      </c>
      <c r="F90" s="34">
        <v>4</v>
      </c>
      <c r="G90" s="37"/>
      <c r="H90" s="37">
        <f>G90*F90</f>
        <v>0</v>
      </c>
    </row>
    <row r="91" spans="2:8" ht="51" x14ac:dyDescent="0.25">
      <c r="B91" s="34">
        <v>84</v>
      </c>
      <c r="C91" s="34">
        <v>3.4100000000000099</v>
      </c>
      <c r="D91" s="47" t="s">
        <v>132</v>
      </c>
      <c r="E91" s="34" t="s">
        <v>3</v>
      </c>
      <c r="F91" s="34">
        <v>4</v>
      </c>
      <c r="G91" s="37"/>
      <c r="H91" s="37">
        <f>G91*F91</f>
        <v>0</v>
      </c>
    </row>
    <row r="92" spans="2:8" ht="38.25" x14ac:dyDescent="0.25">
      <c r="B92" s="34">
        <v>85</v>
      </c>
      <c r="C92" s="34">
        <v>3.4200000000000101</v>
      </c>
      <c r="D92" s="47" t="s">
        <v>131</v>
      </c>
      <c r="E92" s="34" t="s">
        <v>8</v>
      </c>
      <c r="F92" s="34">
        <v>4</v>
      </c>
      <c r="G92" s="37"/>
      <c r="H92" s="37">
        <f>G92*F92</f>
        <v>0</v>
      </c>
    </row>
    <row r="93" spans="2:8" ht="38.25" x14ac:dyDescent="0.25">
      <c r="B93" s="34">
        <v>86</v>
      </c>
      <c r="C93" s="34">
        <v>3.4300000000000099</v>
      </c>
      <c r="D93" s="47" t="s">
        <v>17</v>
      </c>
      <c r="E93" s="34" t="s">
        <v>3</v>
      </c>
      <c r="F93" s="34">
        <v>8</v>
      </c>
      <c r="G93" s="37"/>
      <c r="H93" s="37">
        <f>G93*F93</f>
        <v>0</v>
      </c>
    </row>
    <row r="94" spans="2:8" ht="38.25" x14ac:dyDescent="0.25">
      <c r="B94" s="34">
        <v>87</v>
      </c>
      <c r="C94" s="34">
        <v>3.4400000000000102</v>
      </c>
      <c r="D94" s="47" t="s">
        <v>130</v>
      </c>
      <c r="E94" s="34" t="s">
        <v>3</v>
      </c>
      <c r="F94" s="34">
        <v>6</v>
      </c>
      <c r="G94" s="37"/>
      <c r="H94" s="37">
        <f>G94*F94</f>
        <v>0</v>
      </c>
    </row>
    <row r="95" spans="2:8" ht="38.25" x14ac:dyDescent="0.25">
      <c r="B95" s="34">
        <v>88</v>
      </c>
      <c r="C95" s="34">
        <v>3.4500000000000099</v>
      </c>
      <c r="D95" s="47" t="s">
        <v>129</v>
      </c>
      <c r="E95" s="34" t="s">
        <v>3</v>
      </c>
      <c r="F95" s="34">
        <v>6</v>
      </c>
      <c r="G95" s="37"/>
      <c r="H95" s="37">
        <f>G95*F95</f>
        <v>0</v>
      </c>
    </row>
    <row r="96" spans="2:8" ht="51" x14ac:dyDescent="0.25">
      <c r="B96" s="34">
        <v>89</v>
      </c>
      <c r="C96" s="34">
        <v>3.4600000000000102</v>
      </c>
      <c r="D96" s="47" t="s">
        <v>128</v>
      </c>
      <c r="E96" s="34" t="s">
        <v>3</v>
      </c>
      <c r="F96" s="34">
        <v>30</v>
      </c>
      <c r="G96" s="37"/>
      <c r="H96" s="37">
        <f>G96*F96</f>
        <v>0</v>
      </c>
    </row>
    <row r="97" spans="2:8" ht="66" customHeight="1" x14ac:dyDescent="0.25">
      <c r="B97" s="34">
        <v>90</v>
      </c>
      <c r="C97" s="34">
        <v>3.47000000000001</v>
      </c>
      <c r="D97" s="47" t="s">
        <v>124</v>
      </c>
      <c r="E97" s="34" t="s">
        <v>3</v>
      </c>
      <c r="F97" s="34">
        <v>50</v>
      </c>
      <c r="G97" s="37"/>
      <c r="H97" s="37">
        <f>G97*F97</f>
        <v>0</v>
      </c>
    </row>
    <row r="98" spans="2:8" ht="51" x14ac:dyDescent="0.25">
      <c r="B98" s="34">
        <v>91</v>
      </c>
      <c r="C98" s="34">
        <v>3.4800000000000102</v>
      </c>
      <c r="D98" s="47" t="s">
        <v>125</v>
      </c>
      <c r="E98" s="34" t="s">
        <v>3</v>
      </c>
      <c r="F98" s="34">
        <v>1</v>
      </c>
      <c r="G98" s="37"/>
      <c r="H98" s="37">
        <f>G98*F98</f>
        <v>0</v>
      </c>
    </row>
    <row r="99" spans="2:8" ht="38.25" x14ac:dyDescent="0.25">
      <c r="B99" s="34">
        <v>92</v>
      </c>
      <c r="C99" s="34">
        <v>3.49000000000001</v>
      </c>
      <c r="D99" s="47" t="s">
        <v>126</v>
      </c>
      <c r="E99" s="34" t="s">
        <v>3</v>
      </c>
      <c r="F99" s="34">
        <v>1</v>
      </c>
      <c r="G99" s="37"/>
      <c r="H99" s="37">
        <f>G99*F99</f>
        <v>0</v>
      </c>
    </row>
    <row r="100" spans="2:8" x14ac:dyDescent="0.25">
      <c r="B100" s="38"/>
      <c r="C100" s="39">
        <v>4</v>
      </c>
      <c r="D100" s="48" t="s">
        <v>9</v>
      </c>
      <c r="E100" s="40"/>
      <c r="F100" s="40"/>
      <c r="G100" s="32"/>
      <c r="H100" s="32"/>
    </row>
    <row r="101" spans="2:8" ht="107.25" customHeight="1" x14ac:dyDescent="0.25">
      <c r="B101" s="34">
        <v>93</v>
      </c>
      <c r="C101" s="34">
        <v>4.01</v>
      </c>
      <c r="D101" s="47" t="s">
        <v>57</v>
      </c>
      <c r="E101" s="34" t="s">
        <v>3</v>
      </c>
      <c r="F101" s="34">
        <v>1</v>
      </c>
      <c r="G101" s="37"/>
      <c r="H101" s="37">
        <f>G101*F101</f>
        <v>0</v>
      </c>
    </row>
    <row r="102" spans="2:8" ht="118.5" customHeight="1" x14ac:dyDescent="0.25">
      <c r="B102" s="34">
        <v>94</v>
      </c>
      <c r="C102" s="34">
        <v>4.0199999999999996</v>
      </c>
      <c r="D102" s="47" t="s">
        <v>81</v>
      </c>
      <c r="E102" s="34" t="s">
        <v>3</v>
      </c>
      <c r="F102" s="34">
        <v>18</v>
      </c>
      <c r="G102" s="36"/>
      <c r="H102" s="37">
        <f>G102*F102</f>
        <v>0</v>
      </c>
    </row>
    <row r="103" spans="2:8" ht="25.5" x14ac:dyDescent="0.25">
      <c r="B103" s="34">
        <v>95</v>
      </c>
      <c r="C103" s="34">
        <v>4.03</v>
      </c>
      <c r="D103" s="47" t="s">
        <v>118</v>
      </c>
      <c r="E103" s="34" t="s">
        <v>3</v>
      </c>
      <c r="F103" s="34">
        <v>1</v>
      </c>
      <c r="G103" s="37"/>
      <c r="H103" s="37">
        <f>G103*F103</f>
        <v>0</v>
      </c>
    </row>
    <row r="104" spans="2:8" ht="38.25" x14ac:dyDescent="0.25">
      <c r="B104" s="34">
        <v>96</v>
      </c>
      <c r="C104" s="34">
        <v>4.04</v>
      </c>
      <c r="D104" s="47" t="s">
        <v>133</v>
      </c>
      <c r="E104" s="34" t="s">
        <v>3</v>
      </c>
      <c r="F104" s="34">
        <v>1</v>
      </c>
      <c r="G104" s="37"/>
      <c r="H104" s="37">
        <f>G104*F104</f>
        <v>0</v>
      </c>
    </row>
    <row r="105" spans="2:8" ht="51" x14ac:dyDescent="0.25">
      <c r="B105" s="34">
        <v>97</v>
      </c>
      <c r="C105" s="34">
        <v>4.05</v>
      </c>
      <c r="D105" s="47" t="s">
        <v>58</v>
      </c>
      <c r="E105" s="34" t="s">
        <v>3</v>
      </c>
      <c r="F105" s="34">
        <v>78</v>
      </c>
      <c r="G105" s="37"/>
      <c r="H105" s="37">
        <f>G105*F105</f>
        <v>0</v>
      </c>
    </row>
    <row r="106" spans="2:8" ht="51" x14ac:dyDescent="0.25">
      <c r="B106" s="34">
        <v>98</v>
      </c>
      <c r="C106" s="34">
        <v>4.0599999999999996</v>
      </c>
      <c r="D106" s="47" t="s">
        <v>96</v>
      </c>
      <c r="E106" s="34" t="s">
        <v>3</v>
      </c>
      <c r="F106" s="34">
        <v>8</v>
      </c>
      <c r="G106" s="37"/>
      <c r="H106" s="37">
        <f>G106*F106</f>
        <v>0</v>
      </c>
    </row>
    <row r="107" spans="2:8" ht="93.75" customHeight="1" x14ac:dyDescent="0.25">
      <c r="B107" s="34">
        <v>99</v>
      </c>
      <c r="C107" s="34">
        <v>4.07</v>
      </c>
      <c r="D107" s="47" t="s">
        <v>77</v>
      </c>
      <c r="E107" s="34" t="s">
        <v>3</v>
      </c>
      <c r="F107" s="34">
        <v>80</v>
      </c>
      <c r="G107" s="37"/>
      <c r="H107" s="37">
        <f>G107*F107</f>
        <v>0</v>
      </c>
    </row>
    <row r="108" spans="2:8" s="13" customFormat="1" ht="33" customHeight="1" x14ac:dyDescent="0.25">
      <c r="B108" s="34">
        <v>100</v>
      </c>
      <c r="C108" s="34">
        <v>4.08</v>
      </c>
      <c r="D108" s="49" t="s">
        <v>120</v>
      </c>
      <c r="E108" s="41" t="s">
        <v>3</v>
      </c>
      <c r="F108" s="41">
        <v>6</v>
      </c>
      <c r="G108" s="42"/>
      <c r="H108" s="42">
        <f>G108*F108</f>
        <v>0</v>
      </c>
    </row>
    <row r="109" spans="2:8" ht="63" customHeight="1" x14ac:dyDescent="0.25">
      <c r="B109" s="34">
        <v>101</v>
      </c>
      <c r="C109" s="34">
        <v>4.09</v>
      </c>
      <c r="D109" s="47" t="s">
        <v>19</v>
      </c>
      <c r="E109" s="34" t="s">
        <v>3</v>
      </c>
      <c r="F109" s="34">
        <v>13</v>
      </c>
      <c r="G109" s="37"/>
      <c r="H109" s="37">
        <f>G109*F109</f>
        <v>0</v>
      </c>
    </row>
    <row r="110" spans="2:8" ht="38.25" x14ac:dyDescent="0.25">
      <c r="B110" s="34">
        <v>102</v>
      </c>
      <c r="C110" s="34">
        <v>4.0999999999999996</v>
      </c>
      <c r="D110" s="47" t="s">
        <v>151</v>
      </c>
      <c r="E110" s="34" t="s">
        <v>3</v>
      </c>
      <c r="F110" s="34">
        <v>60</v>
      </c>
      <c r="G110" s="37"/>
      <c r="H110" s="37">
        <f>G110*F110</f>
        <v>0</v>
      </c>
    </row>
    <row r="111" spans="2:8" ht="77.25" customHeight="1" x14ac:dyDescent="0.25">
      <c r="B111" s="34">
        <v>103</v>
      </c>
      <c r="C111" s="34">
        <v>4.1100000000000003</v>
      </c>
      <c r="D111" s="47" t="s">
        <v>20</v>
      </c>
      <c r="E111" s="34" t="s">
        <v>3</v>
      </c>
      <c r="F111" s="34">
        <v>1</v>
      </c>
      <c r="G111" s="37"/>
      <c r="H111" s="37">
        <f>G111*F111</f>
        <v>0</v>
      </c>
    </row>
    <row r="112" spans="2:8" ht="51" x14ac:dyDescent="0.25">
      <c r="B112" s="34">
        <v>104</v>
      </c>
      <c r="C112" s="34">
        <v>4.12</v>
      </c>
      <c r="D112" s="47" t="s">
        <v>37</v>
      </c>
      <c r="E112" s="34" t="s">
        <v>3</v>
      </c>
      <c r="F112" s="34">
        <v>1</v>
      </c>
      <c r="G112" s="37"/>
      <c r="H112" s="37">
        <f>G112*F112</f>
        <v>0</v>
      </c>
    </row>
    <row r="113" spans="2:8" ht="38.25" x14ac:dyDescent="0.25">
      <c r="B113" s="34">
        <v>105</v>
      </c>
      <c r="C113" s="34">
        <v>4.13</v>
      </c>
      <c r="D113" s="47" t="s">
        <v>38</v>
      </c>
      <c r="E113" s="34" t="s">
        <v>3</v>
      </c>
      <c r="F113" s="34">
        <v>1</v>
      </c>
      <c r="G113" s="37"/>
      <c r="H113" s="37">
        <f>G113*F113</f>
        <v>0</v>
      </c>
    </row>
    <row r="114" spans="2:8" ht="38.25" x14ac:dyDescent="0.25">
      <c r="B114" s="34">
        <v>106</v>
      </c>
      <c r="C114" s="34">
        <v>4.1399999999999997</v>
      </c>
      <c r="D114" s="47" t="s">
        <v>21</v>
      </c>
      <c r="E114" s="34" t="s">
        <v>3</v>
      </c>
      <c r="F114" s="34">
        <v>1</v>
      </c>
      <c r="G114" s="37"/>
      <c r="H114" s="37">
        <f>G114*F114</f>
        <v>0</v>
      </c>
    </row>
    <row r="115" spans="2:8" ht="51" x14ac:dyDescent="0.25">
      <c r="B115" s="34">
        <v>107</v>
      </c>
      <c r="C115" s="34">
        <v>4.1500000000000004</v>
      </c>
      <c r="D115" s="47" t="s">
        <v>134</v>
      </c>
      <c r="E115" s="34" t="s">
        <v>3</v>
      </c>
      <c r="F115" s="34">
        <v>2</v>
      </c>
      <c r="G115" s="37"/>
      <c r="H115" s="37">
        <f>G115*F115</f>
        <v>0</v>
      </c>
    </row>
    <row r="116" spans="2:8" ht="51" x14ac:dyDescent="0.25">
      <c r="B116" s="34">
        <v>108</v>
      </c>
      <c r="C116" s="34">
        <v>4.16</v>
      </c>
      <c r="D116" s="47" t="s">
        <v>135</v>
      </c>
      <c r="E116" s="34" t="s">
        <v>3</v>
      </c>
      <c r="F116" s="34">
        <v>2</v>
      </c>
      <c r="G116" s="37"/>
      <c r="H116" s="37">
        <f>G116*F116</f>
        <v>0</v>
      </c>
    </row>
    <row r="117" spans="2:8" ht="38.25" x14ac:dyDescent="0.25">
      <c r="B117" s="34">
        <v>109</v>
      </c>
      <c r="C117" s="34">
        <v>4.17</v>
      </c>
      <c r="D117" s="47" t="s">
        <v>39</v>
      </c>
      <c r="E117" s="34" t="s">
        <v>3</v>
      </c>
      <c r="F117" s="34">
        <v>1</v>
      </c>
      <c r="G117" s="37"/>
      <c r="H117" s="37">
        <f>G117*F117</f>
        <v>0</v>
      </c>
    </row>
    <row r="118" spans="2:8" ht="38.25" x14ac:dyDescent="0.25">
      <c r="B118" s="34">
        <v>110</v>
      </c>
      <c r="C118" s="34">
        <v>4.18</v>
      </c>
      <c r="D118" s="47" t="s">
        <v>150</v>
      </c>
      <c r="E118" s="34" t="s">
        <v>3</v>
      </c>
      <c r="F118" s="34">
        <v>2</v>
      </c>
      <c r="G118" s="37"/>
      <c r="H118" s="37">
        <f>G118*F118</f>
        <v>0</v>
      </c>
    </row>
    <row r="119" spans="2:8" ht="41.25" customHeight="1" x14ac:dyDescent="0.25">
      <c r="B119" s="34">
        <v>111</v>
      </c>
      <c r="C119" s="34">
        <v>4.1900000000000004</v>
      </c>
      <c r="D119" s="47" t="s">
        <v>149</v>
      </c>
      <c r="E119" s="34" t="s">
        <v>3</v>
      </c>
      <c r="F119" s="34">
        <v>2</v>
      </c>
      <c r="G119" s="37"/>
      <c r="H119" s="37">
        <f>G119*F119</f>
        <v>0</v>
      </c>
    </row>
    <row r="120" spans="2:8" ht="25.5" x14ac:dyDescent="0.25">
      <c r="B120" s="34">
        <v>112</v>
      </c>
      <c r="C120" s="34">
        <v>4.2</v>
      </c>
      <c r="D120" s="47" t="s">
        <v>148</v>
      </c>
      <c r="E120" s="34" t="s">
        <v>3</v>
      </c>
      <c r="F120" s="34">
        <v>1</v>
      </c>
      <c r="G120" s="37"/>
      <c r="H120" s="37">
        <f>G120*F120</f>
        <v>0</v>
      </c>
    </row>
    <row r="121" spans="2:8" ht="51" x14ac:dyDescent="0.25">
      <c r="B121" s="34">
        <v>113</v>
      </c>
      <c r="C121" s="34">
        <v>4.21</v>
      </c>
      <c r="D121" s="47" t="s">
        <v>147</v>
      </c>
      <c r="E121" s="34" t="s">
        <v>3</v>
      </c>
      <c r="F121" s="34">
        <v>1</v>
      </c>
      <c r="G121" s="37"/>
      <c r="H121" s="37">
        <f>G121*F121</f>
        <v>0</v>
      </c>
    </row>
    <row r="122" spans="2:8" ht="63.75" x14ac:dyDescent="0.25">
      <c r="B122" s="34">
        <v>114</v>
      </c>
      <c r="C122" s="34">
        <v>4.22</v>
      </c>
      <c r="D122" s="47" t="s">
        <v>40</v>
      </c>
      <c r="E122" s="34" t="s">
        <v>3</v>
      </c>
      <c r="F122" s="34">
        <v>1</v>
      </c>
      <c r="G122" s="37"/>
      <c r="H122" s="37">
        <f>G122*F122</f>
        <v>0</v>
      </c>
    </row>
    <row r="123" spans="2:8" ht="38.25" x14ac:dyDescent="0.25">
      <c r="B123" s="34">
        <v>115</v>
      </c>
      <c r="C123" s="34">
        <v>4.2300000000000004</v>
      </c>
      <c r="D123" s="47" t="s">
        <v>136</v>
      </c>
      <c r="E123" s="34" t="s">
        <v>10</v>
      </c>
      <c r="F123" s="34">
        <v>14</v>
      </c>
      <c r="G123" s="37"/>
      <c r="H123" s="37">
        <f>G123*F123</f>
        <v>0</v>
      </c>
    </row>
    <row r="124" spans="2:8" ht="25.5" x14ac:dyDescent="0.25">
      <c r="B124" s="34">
        <v>116</v>
      </c>
      <c r="C124" s="34">
        <v>4.2399999999999904</v>
      </c>
      <c r="D124" s="47" t="s">
        <v>146</v>
      </c>
      <c r="E124" s="34" t="s">
        <v>3</v>
      </c>
      <c r="F124" s="34">
        <v>10</v>
      </c>
      <c r="G124" s="37"/>
      <c r="H124" s="37">
        <f>G124*F124</f>
        <v>0</v>
      </c>
    </row>
    <row r="125" spans="2:8" ht="25.5" x14ac:dyDescent="0.25">
      <c r="B125" s="34">
        <v>117</v>
      </c>
      <c r="C125" s="34">
        <v>4.2499999999999902</v>
      </c>
      <c r="D125" s="47" t="s">
        <v>145</v>
      </c>
      <c r="E125" s="34" t="s">
        <v>3</v>
      </c>
      <c r="F125" s="34">
        <v>10</v>
      </c>
      <c r="G125" s="37"/>
      <c r="H125" s="37">
        <f>G125*F125</f>
        <v>0</v>
      </c>
    </row>
    <row r="126" spans="2:8" ht="38.25" x14ac:dyDescent="0.25">
      <c r="B126" s="34">
        <v>118</v>
      </c>
      <c r="C126" s="34">
        <v>4.25999999999999</v>
      </c>
      <c r="D126" s="47" t="s">
        <v>144</v>
      </c>
      <c r="E126" s="34" t="s">
        <v>3</v>
      </c>
      <c r="F126" s="34">
        <v>6</v>
      </c>
      <c r="G126" s="37"/>
      <c r="H126" s="37">
        <f>G126*F126</f>
        <v>0</v>
      </c>
    </row>
    <row r="127" spans="2:8" ht="25.5" x14ac:dyDescent="0.25">
      <c r="B127" s="34">
        <v>119</v>
      </c>
      <c r="C127" s="34">
        <v>4.2699999999999898</v>
      </c>
      <c r="D127" s="47" t="s">
        <v>143</v>
      </c>
      <c r="E127" s="34" t="s">
        <v>3</v>
      </c>
      <c r="F127" s="34">
        <v>6</v>
      </c>
      <c r="G127" s="37"/>
      <c r="H127" s="37">
        <f>G127*F127</f>
        <v>0</v>
      </c>
    </row>
    <row r="128" spans="2:8" x14ac:dyDescent="0.25">
      <c r="B128" s="34">
        <v>120</v>
      </c>
      <c r="C128" s="34">
        <v>4.2799999999999896</v>
      </c>
      <c r="D128" s="47" t="s">
        <v>142</v>
      </c>
      <c r="E128" s="34" t="s">
        <v>3</v>
      </c>
      <c r="F128" s="34">
        <v>4</v>
      </c>
      <c r="G128" s="37"/>
      <c r="H128" s="37">
        <f>G128*F128</f>
        <v>0</v>
      </c>
    </row>
    <row r="129" spans="2:8" ht="25.5" x14ac:dyDescent="0.25">
      <c r="B129" s="34">
        <v>121</v>
      </c>
      <c r="C129" s="34">
        <v>4.2899999999999903</v>
      </c>
      <c r="D129" s="47" t="s">
        <v>141</v>
      </c>
      <c r="E129" s="34" t="s">
        <v>3</v>
      </c>
      <c r="F129" s="34">
        <v>6</v>
      </c>
      <c r="G129" s="37"/>
      <c r="H129" s="37">
        <f>G129*F129</f>
        <v>0</v>
      </c>
    </row>
    <row r="130" spans="2:8" ht="25.5" x14ac:dyDescent="0.25">
      <c r="B130" s="34">
        <v>122</v>
      </c>
      <c r="C130" s="34">
        <v>4.2999999999999901</v>
      </c>
      <c r="D130" s="47" t="s">
        <v>140</v>
      </c>
      <c r="E130" s="34" t="s">
        <v>3</v>
      </c>
      <c r="F130" s="34">
        <v>6</v>
      </c>
      <c r="G130" s="37"/>
      <c r="H130" s="37">
        <f>G130*F130</f>
        <v>0</v>
      </c>
    </row>
    <row r="131" spans="2:8" ht="38.25" x14ac:dyDescent="0.25">
      <c r="B131" s="34">
        <v>123</v>
      </c>
      <c r="C131" s="34">
        <v>4.3099999999999898</v>
      </c>
      <c r="D131" s="47" t="s">
        <v>139</v>
      </c>
      <c r="E131" s="34" t="s">
        <v>3</v>
      </c>
      <c r="F131" s="34">
        <v>12</v>
      </c>
      <c r="G131" s="37"/>
      <c r="H131" s="37">
        <f>G131*F131</f>
        <v>0</v>
      </c>
    </row>
    <row r="132" spans="2:8" ht="25.5" x14ac:dyDescent="0.25">
      <c r="B132" s="34">
        <v>124</v>
      </c>
      <c r="C132" s="34">
        <v>4.3199999999999896</v>
      </c>
      <c r="D132" s="47" t="s">
        <v>138</v>
      </c>
      <c r="E132" s="34" t="s">
        <v>3</v>
      </c>
      <c r="F132" s="34">
        <v>6</v>
      </c>
      <c r="G132" s="37"/>
      <c r="H132" s="37">
        <f>G132*F132</f>
        <v>0</v>
      </c>
    </row>
    <row r="133" spans="2:8" ht="25.5" x14ac:dyDescent="0.25">
      <c r="B133" s="34">
        <v>125</v>
      </c>
      <c r="C133" s="34">
        <v>4.3299999999999903</v>
      </c>
      <c r="D133" s="47" t="s">
        <v>42</v>
      </c>
      <c r="E133" s="34" t="s">
        <v>3</v>
      </c>
      <c r="F133" s="34">
        <v>14</v>
      </c>
      <c r="G133" s="37"/>
      <c r="H133" s="37">
        <f>G133*F133</f>
        <v>0</v>
      </c>
    </row>
    <row r="134" spans="2:8" ht="25.5" x14ac:dyDescent="0.25">
      <c r="B134" s="34">
        <v>126</v>
      </c>
      <c r="C134" s="34">
        <v>4.3399999999999901</v>
      </c>
      <c r="D134" s="47" t="s">
        <v>41</v>
      </c>
      <c r="E134" s="34" t="s">
        <v>3</v>
      </c>
      <c r="F134" s="34">
        <v>10</v>
      </c>
      <c r="G134" s="37"/>
      <c r="H134" s="37">
        <f>G134*F134</f>
        <v>0</v>
      </c>
    </row>
    <row r="135" spans="2:8" ht="25.5" x14ac:dyDescent="0.25">
      <c r="B135" s="34">
        <v>127</v>
      </c>
      <c r="C135" s="34">
        <v>4.3499999999999899</v>
      </c>
      <c r="D135" s="47" t="s">
        <v>43</v>
      </c>
      <c r="E135" s="34" t="s">
        <v>3</v>
      </c>
      <c r="F135" s="34">
        <v>10</v>
      </c>
      <c r="G135" s="37"/>
      <c r="H135" s="37">
        <f>G135*F135</f>
        <v>0</v>
      </c>
    </row>
    <row r="136" spans="2:8" ht="25.5" x14ac:dyDescent="0.25">
      <c r="B136" s="34">
        <v>128</v>
      </c>
      <c r="C136" s="34">
        <v>4.3599999999999897</v>
      </c>
      <c r="D136" s="47" t="s">
        <v>137</v>
      </c>
      <c r="E136" s="34" t="s">
        <v>3</v>
      </c>
      <c r="F136" s="34">
        <v>4</v>
      </c>
      <c r="G136" s="37"/>
      <c r="H136" s="37">
        <f>G136*F136</f>
        <v>0</v>
      </c>
    </row>
    <row r="137" spans="2:8" ht="25.5" x14ac:dyDescent="0.25">
      <c r="B137" s="34">
        <v>129</v>
      </c>
      <c r="C137" s="34">
        <v>4.3699999999999903</v>
      </c>
      <c r="D137" s="47" t="s">
        <v>44</v>
      </c>
      <c r="E137" s="34" t="s">
        <v>3</v>
      </c>
      <c r="F137" s="34">
        <v>3</v>
      </c>
      <c r="G137" s="37"/>
      <c r="H137" s="37">
        <f>G137*F137</f>
        <v>0</v>
      </c>
    </row>
    <row r="138" spans="2:8" ht="25.5" x14ac:dyDescent="0.25">
      <c r="B138" s="34">
        <v>130</v>
      </c>
      <c r="C138" s="34">
        <v>4.3799999999999901</v>
      </c>
      <c r="D138" s="47" t="s">
        <v>45</v>
      </c>
      <c r="E138" s="34" t="s">
        <v>3</v>
      </c>
      <c r="F138" s="34">
        <v>2</v>
      </c>
      <c r="G138" s="37"/>
      <c r="H138" s="37">
        <f>G138*F138</f>
        <v>0</v>
      </c>
    </row>
    <row r="139" spans="2:8" ht="25.5" x14ac:dyDescent="0.25">
      <c r="B139" s="34">
        <v>131</v>
      </c>
      <c r="C139" s="34">
        <v>4.3899999999999899</v>
      </c>
      <c r="D139" s="47" t="s">
        <v>46</v>
      </c>
      <c r="E139" s="34" t="s">
        <v>3</v>
      </c>
      <c r="F139" s="34">
        <v>4</v>
      </c>
      <c r="G139" s="37"/>
      <c r="H139" s="37">
        <f>G139*F139</f>
        <v>0</v>
      </c>
    </row>
    <row r="140" spans="2:8" ht="38.25" x14ac:dyDescent="0.25">
      <c r="B140" s="34">
        <v>132</v>
      </c>
      <c r="C140" s="34">
        <v>4.3999999999999897</v>
      </c>
      <c r="D140" s="47" t="s">
        <v>47</v>
      </c>
      <c r="E140" s="34" t="s">
        <v>3</v>
      </c>
      <c r="F140" s="34">
        <v>320</v>
      </c>
      <c r="G140" s="37"/>
      <c r="H140" s="37">
        <f>G140*F140</f>
        <v>0</v>
      </c>
    </row>
    <row r="141" spans="2:8" ht="25.5" x14ac:dyDescent="0.25">
      <c r="B141" s="34">
        <v>133</v>
      </c>
      <c r="C141" s="34">
        <v>4.4099999999999904</v>
      </c>
      <c r="D141" s="47" t="s">
        <v>48</v>
      </c>
      <c r="E141" s="34" t="s">
        <v>3</v>
      </c>
      <c r="F141" s="34">
        <v>120</v>
      </c>
      <c r="G141" s="37"/>
      <c r="H141" s="37">
        <f>G141*F141</f>
        <v>0</v>
      </c>
    </row>
    <row r="142" spans="2:8" ht="25.5" x14ac:dyDescent="0.25">
      <c r="B142" s="34">
        <v>134</v>
      </c>
      <c r="C142" s="34">
        <v>4.4199999999999902</v>
      </c>
      <c r="D142" s="47" t="s">
        <v>49</v>
      </c>
      <c r="E142" s="34" t="s">
        <v>3</v>
      </c>
      <c r="F142" s="34">
        <v>120</v>
      </c>
      <c r="G142" s="37"/>
      <c r="H142" s="37">
        <f>G142*F142</f>
        <v>0</v>
      </c>
    </row>
    <row r="143" spans="2:8" ht="25.5" x14ac:dyDescent="0.25">
      <c r="B143" s="34">
        <v>135</v>
      </c>
      <c r="C143" s="34">
        <v>4.4299999999999899</v>
      </c>
      <c r="D143" s="47" t="s">
        <v>50</v>
      </c>
      <c r="E143" s="34" t="s">
        <v>3</v>
      </c>
      <c r="F143" s="34">
        <v>30</v>
      </c>
      <c r="G143" s="37"/>
      <c r="H143" s="37">
        <f>G143*F143</f>
        <v>0</v>
      </c>
    </row>
    <row r="144" spans="2:8" ht="33" customHeight="1" x14ac:dyDescent="0.25">
      <c r="B144" s="34">
        <v>136</v>
      </c>
      <c r="C144" s="34">
        <v>4.4399999999999897</v>
      </c>
      <c r="D144" s="47" t="s">
        <v>51</v>
      </c>
      <c r="E144" s="34" t="s">
        <v>3</v>
      </c>
      <c r="F144" s="34">
        <v>30</v>
      </c>
      <c r="G144" s="37"/>
      <c r="H144" s="37">
        <f>G144*F144</f>
        <v>0</v>
      </c>
    </row>
    <row r="145" spans="2:8" ht="25.5" x14ac:dyDescent="0.25">
      <c r="B145" s="34">
        <v>137</v>
      </c>
      <c r="C145" s="34">
        <v>4.4499999999999904</v>
      </c>
      <c r="D145" s="47" t="s">
        <v>52</v>
      </c>
      <c r="E145" s="34" t="s">
        <v>3</v>
      </c>
      <c r="F145" s="34">
        <v>120</v>
      </c>
      <c r="G145" s="37"/>
      <c r="H145" s="37">
        <f>G145*F145</f>
        <v>0</v>
      </c>
    </row>
    <row r="146" spans="2:8" ht="25.5" x14ac:dyDescent="0.25">
      <c r="B146" s="34">
        <v>138</v>
      </c>
      <c r="C146" s="34">
        <v>4.4599999999999902</v>
      </c>
      <c r="D146" s="47" t="s">
        <v>160</v>
      </c>
      <c r="E146" s="34" t="s">
        <v>3</v>
      </c>
      <c r="F146" s="34">
        <v>120</v>
      </c>
      <c r="G146" s="37"/>
      <c r="H146" s="37">
        <f>G146*F146</f>
        <v>0</v>
      </c>
    </row>
    <row r="147" spans="2:8" ht="25.5" x14ac:dyDescent="0.25">
      <c r="B147" s="34">
        <v>139</v>
      </c>
      <c r="C147" s="34">
        <v>4.46999999999999</v>
      </c>
      <c r="D147" s="47" t="s">
        <v>22</v>
      </c>
      <c r="E147" s="34" t="s">
        <v>3</v>
      </c>
      <c r="F147" s="34">
        <v>120</v>
      </c>
      <c r="G147" s="37"/>
      <c r="H147" s="37">
        <f>G147*F147</f>
        <v>0</v>
      </c>
    </row>
    <row r="148" spans="2:8" ht="25.5" x14ac:dyDescent="0.25">
      <c r="B148" s="34">
        <v>140</v>
      </c>
      <c r="C148" s="34">
        <v>4.4799999999999898</v>
      </c>
      <c r="D148" s="47" t="s">
        <v>152</v>
      </c>
      <c r="E148" s="34" t="s">
        <v>3</v>
      </c>
      <c r="F148" s="34">
        <v>120</v>
      </c>
      <c r="G148" s="37"/>
      <c r="H148" s="37">
        <f>G148*F148</f>
        <v>0</v>
      </c>
    </row>
    <row r="149" spans="2:8" ht="25.5" x14ac:dyDescent="0.25">
      <c r="B149" s="34">
        <v>141</v>
      </c>
      <c r="C149" s="34">
        <v>4.4899999999999904</v>
      </c>
      <c r="D149" s="47" t="s">
        <v>53</v>
      </c>
      <c r="E149" s="34" t="s">
        <v>3</v>
      </c>
      <c r="F149" s="34">
        <v>60</v>
      </c>
      <c r="G149" s="37"/>
      <c r="H149" s="37">
        <f>G149*F149</f>
        <v>0</v>
      </c>
    </row>
    <row r="150" spans="2:8" x14ac:dyDescent="0.25">
      <c r="B150" s="34">
        <v>142</v>
      </c>
      <c r="C150" s="34">
        <v>4.4999999999999902</v>
      </c>
      <c r="D150" s="47" t="s">
        <v>54</v>
      </c>
      <c r="E150" s="35" t="s">
        <v>3</v>
      </c>
      <c r="F150" s="34">
        <v>25</v>
      </c>
      <c r="G150" s="37"/>
      <c r="H150" s="37">
        <f>G150*F150</f>
        <v>0</v>
      </c>
    </row>
    <row r="151" spans="2:8" ht="25.5" x14ac:dyDescent="0.25">
      <c r="B151" s="34">
        <v>143</v>
      </c>
      <c r="C151" s="34">
        <v>4.50999999999999</v>
      </c>
      <c r="D151" s="47" t="s">
        <v>55</v>
      </c>
      <c r="E151" s="35" t="s">
        <v>3</v>
      </c>
      <c r="F151" s="34">
        <v>25</v>
      </c>
      <c r="G151" s="37"/>
      <c r="H151" s="37">
        <f>G151*F151</f>
        <v>0</v>
      </c>
    </row>
    <row r="152" spans="2:8" ht="117.75" customHeight="1" x14ac:dyDescent="0.25">
      <c r="B152" s="34">
        <v>144</v>
      </c>
      <c r="C152" s="34">
        <v>4.5199999999999898</v>
      </c>
      <c r="D152" s="47" t="s">
        <v>56</v>
      </c>
      <c r="E152" s="34" t="s">
        <v>3</v>
      </c>
      <c r="F152" s="34">
        <v>1</v>
      </c>
      <c r="G152" s="37"/>
      <c r="H152" s="37">
        <f>G152*F152</f>
        <v>0</v>
      </c>
    </row>
    <row r="153" spans="2:8" x14ac:dyDescent="0.25">
      <c r="B153" s="38"/>
      <c r="C153" s="39">
        <v>5</v>
      </c>
      <c r="D153" s="48" t="s">
        <v>11</v>
      </c>
      <c r="E153" s="40"/>
      <c r="F153" s="40"/>
      <c r="G153" s="32"/>
      <c r="H153" s="32"/>
    </row>
    <row r="154" spans="2:8" ht="66.75" customHeight="1" x14ac:dyDescent="0.25">
      <c r="B154" s="34">
        <v>145</v>
      </c>
      <c r="C154" s="34">
        <v>5.01</v>
      </c>
      <c r="D154" s="47" t="s">
        <v>115</v>
      </c>
      <c r="E154" s="34" t="s">
        <v>3</v>
      </c>
      <c r="F154" s="34">
        <v>1</v>
      </c>
      <c r="G154" s="37"/>
      <c r="H154" s="37">
        <f>G154*F154</f>
        <v>0</v>
      </c>
    </row>
    <row r="155" spans="2:8" ht="61.5" customHeight="1" x14ac:dyDescent="0.25">
      <c r="B155" s="34">
        <v>146</v>
      </c>
      <c r="C155" s="34">
        <v>5.0199999999999996</v>
      </c>
      <c r="D155" s="47" t="s">
        <v>153</v>
      </c>
      <c r="E155" s="34" t="s">
        <v>3</v>
      </c>
      <c r="F155" s="34">
        <v>3</v>
      </c>
      <c r="G155" s="37"/>
      <c r="H155" s="37">
        <f>G155*F155</f>
        <v>0</v>
      </c>
    </row>
    <row r="156" spans="2:8" ht="101.25" customHeight="1" x14ac:dyDescent="0.25">
      <c r="B156" s="34">
        <v>147</v>
      </c>
      <c r="C156" s="34">
        <v>5.03</v>
      </c>
      <c r="D156" s="47" t="s">
        <v>81</v>
      </c>
      <c r="E156" s="34" t="s">
        <v>3</v>
      </c>
      <c r="F156" s="34">
        <v>18</v>
      </c>
      <c r="G156" s="36"/>
      <c r="H156" s="37">
        <f>G156*F156</f>
        <v>0</v>
      </c>
    </row>
    <row r="157" spans="2:8" ht="51" x14ac:dyDescent="0.25">
      <c r="B157" s="34">
        <v>148</v>
      </c>
      <c r="C157" s="34">
        <v>5.04</v>
      </c>
      <c r="D157" s="47" t="s">
        <v>106</v>
      </c>
      <c r="E157" s="34" t="s">
        <v>3</v>
      </c>
      <c r="F157" s="34">
        <v>18</v>
      </c>
      <c r="G157" s="36"/>
      <c r="H157" s="37">
        <f>G157*F157</f>
        <v>0</v>
      </c>
    </row>
    <row r="158" spans="2:8" ht="89.25" x14ac:dyDescent="0.25">
      <c r="B158" s="34">
        <v>149</v>
      </c>
      <c r="C158" s="34">
        <v>5.05</v>
      </c>
      <c r="D158" s="47" t="s">
        <v>127</v>
      </c>
      <c r="E158" s="34" t="s">
        <v>3</v>
      </c>
      <c r="F158" s="34">
        <v>4</v>
      </c>
      <c r="G158" s="37"/>
      <c r="H158" s="37">
        <f>G158*F158</f>
        <v>0</v>
      </c>
    </row>
    <row r="159" spans="2:8" ht="51" x14ac:dyDescent="0.25">
      <c r="B159" s="34">
        <v>150</v>
      </c>
      <c r="C159" s="34">
        <v>5.0599999999999996</v>
      </c>
      <c r="D159" s="47" t="s">
        <v>96</v>
      </c>
      <c r="E159" s="34" t="s">
        <v>3</v>
      </c>
      <c r="F159" s="34">
        <v>1</v>
      </c>
      <c r="G159" s="37"/>
      <c r="H159" s="37">
        <f>G159*F159</f>
        <v>0</v>
      </c>
    </row>
    <row r="160" spans="2:8" ht="76.5" x14ac:dyDescent="0.25">
      <c r="B160" s="34">
        <v>151</v>
      </c>
      <c r="C160" s="34">
        <v>5.07</v>
      </c>
      <c r="D160" s="47" t="s">
        <v>77</v>
      </c>
      <c r="E160" s="34" t="s">
        <v>3</v>
      </c>
      <c r="F160" s="34">
        <v>18</v>
      </c>
      <c r="G160" s="37"/>
      <c r="H160" s="37">
        <f>G160*F160</f>
        <v>0</v>
      </c>
    </row>
    <row r="161" spans="2:8" ht="63.75" x14ac:dyDescent="0.25">
      <c r="B161" s="34">
        <v>152</v>
      </c>
      <c r="C161" s="34">
        <v>5.08</v>
      </c>
      <c r="D161" s="47" t="s">
        <v>23</v>
      </c>
      <c r="E161" s="34" t="s">
        <v>3</v>
      </c>
      <c r="F161" s="34">
        <v>3</v>
      </c>
      <c r="G161" s="37"/>
      <c r="H161" s="37">
        <f>G161*F161</f>
        <v>0</v>
      </c>
    </row>
    <row r="162" spans="2:8" ht="51" x14ac:dyDescent="0.25">
      <c r="B162" s="34">
        <v>153</v>
      </c>
      <c r="C162" s="34">
        <v>5.09</v>
      </c>
      <c r="D162" s="47" t="s">
        <v>72</v>
      </c>
      <c r="E162" s="34" t="s">
        <v>3</v>
      </c>
      <c r="F162" s="34">
        <v>2</v>
      </c>
      <c r="G162" s="37"/>
      <c r="H162" s="37">
        <f>G162*F162</f>
        <v>0</v>
      </c>
    </row>
    <row r="163" spans="2:8" ht="51" x14ac:dyDescent="0.25">
      <c r="B163" s="34">
        <v>154</v>
      </c>
      <c r="C163" s="34">
        <v>5.0999999999999996</v>
      </c>
      <c r="D163" s="47" t="s">
        <v>24</v>
      </c>
      <c r="E163" s="34" t="s">
        <v>3</v>
      </c>
      <c r="F163" s="34">
        <v>1</v>
      </c>
      <c r="G163" s="37"/>
      <c r="H163" s="37">
        <f>G163*F163</f>
        <v>0</v>
      </c>
    </row>
    <row r="164" spans="2:8" ht="114.75" x14ac:dyDescent="0.25">
      <c r="B164" s="34">
        <v>155</v>
      </c>
      <c r="C164" s="34">
        <v>5.1100000000000003</v>
      </c>
      <c r="D164" s="47" t="s">
        <v>154</v>
      </c>
      <c r="E164" s="34" t="s">
        <v>3</v>
      </c>
      <c r="F164" s="34">
        <v>1</v>
      </c>
      <c r="G164" s="37"/>
      <c r="H164" s="37">
        <f>G164*F164</f>
        <v>0</v>
      </c>
    </row>
    <row r="165" spans="2:8" ht="25.5" x14ac:dyDescent="0.25">
      <c r="B165" s="34">
        <v>156</v>
      </c>
      <c r="C165" s="34">
        <v>5.12</v>
      </c>
      <c r="D165" s="47" t="s">
        <v>120</v>
      </c>
      <c r="E165" s="34" t="s">
        <v>3</v>
      </c>
      <c r="F165" s="34">
        <v>6</v>
      </c>
      <c r="G165" s="37"/>
      <c r="H165" s="37">
        <f>G165*F165</f>
        <v>0</v>
      </c>
    </row>
    <row r="166" spans="2:8" ht="63.75" x14ac:dyDescent="0.25">
      <c r="B166" s="34">
        <v>157</v>
      </c>
      <c r="C166" s="34">
        <v>5.13</v>
      </c>
      <c r="D166" s="47" t="s">
        <v>25</v>
      </c>
      <c r="E166" s="34" t="s">
        <v>3</v>
      </c>
      <c r="F166" s="34">
        <v>1</v>
      </c>
      <c r="G166" s="37"/>
      <c r="H166" s="37">
        <f>G166*F166</f>
        <v>0</v>
      </c>
    </row>
    <row r="167" spans="2:8" ht="76.5" x14ac:dyDescent="0.25">
      <c r="B167" s="34">
        <v>158</v>
      </c>
      <c r="C167" s="34">
        <v>5.14</v>
      </c>
      <c r="D167" s="47" t="s">
        <v>73</v>
      </c>
      <c r="E167" s="34" t="s">
        <v>3</v>
      </c>
      <c r="F167" s="34">
        <v>1</v>
      </c>
      <c r="G167" s="37"/>
      <c r="H167" s="37">
        <f>G167*F167</f>
        <v>0</v>
      </c>
    </row>
    <row r="168" spans="2:8" ht="25.5" x14ac:dyDescent="0.25">
      <c r="B168" s="34">
        <v>159</v>
      </c>
      <c r="C168" s="34">
        <v>5.15</v>
      </c>
      <c r="D168" s="47" t="s">
        <v>118</v>
      </c>
      <c r="E168" s="34" t="s">
        <v>3</v>
      </c>
      <c r="F168" s="34">
        <v>1</v>
      </c>
      <c r="G168" s="37"/>
      <c r="H168" s="37">
        <f>G168*F168</f>
        <v>0</v>
      </c>
    </row>
    <row r="169" spans="2:8" ht="51" x14ac:dyDescent="0.25">
      <c r="B169" s="34">
        <v>160</v>
      </c>
      <c r="C169" s="34">
        <v>5.16</v>
      </c>
      <c r="D169" s="47" t="s">
        <v>159</v>
      </c>
      <c r="E169" s="34" t="s">
        <v>3</v>
      </c>
      <c r="F169" s="34">
        <v>1</v>
      </c>
      <c r="G169" s="37"/>
      <c r="H169" s="37">
        <f>G169*F169</f>
        <v>0</v>
      </c>
    </row>
    <row r="170" spans="2:8" ht="38.25" x14ac:dyDescent="0.25">
      <c r="B170" s="34">
        <v>161</v>
      </c>
      <c r="C170" s="34">
        <v>5.17</v>
      </c>
      <c r="D170" s="47" t="s">
        <v>74</v>
      </c>
      <c r="E170" s="34" t="s">
        <v>10</v>
      </c>
      <c r="F170" s="34">
        <v>379.79</v>
      </c>
      <c r="G170" s="37"/>
      <c r="H170" s="37">
        <f>G170*F170</f>
        <v>0</v>
      </c>
    </row>
    <row r="171" spans="2:8" ht="38.25" x14ac:dyDescent="0.25">
      <c r="B171" s="34">
        <v>162</v>
      </c>
      <c r="C171" s="34">
        <v>5.18</v>
      </c>
      <c r="D171" s="47" t="s">
        <v>18</v>
      </c>
      <c r="E171" s="34" t="s">
        <v>3</v>
      </c>
      <c r="F171" s="34">
        <v>1</v>
      </c>
      <c r="G171" s="37"/>
      <c r="H171" s="37">
        <f>G171*F171</f>
        <v>0</v>
      </c>
    </row>
    <row r="172" spans="2:8" x14ac:dyDescent="0.25">
      <c r="B172" s="14"/>
      <c r="C172" s="14"/>
      <c r="D172" s="15"/>
      <c r="E172" s="15"/>
      <c r="F172" s="15"/>
      <c r="G172" s="11"/>
      <c r="H172" s="12"/>
    </row>
    <row r="173" spans="2:8" ht="15.75" customHeight="1" x14ac:dyDescent="0.25">
      <c r="B173" s="44" t="s">
        <v>158</v>
      </c>
      <c r="C173" s="43"/>
      <c r="D173" s="43"/>
      <c r="E173" s="43"/>
      <c r="F173" s="43"/>
      <c r="G173" s="45"/>
      <c r="H173" s="46">
        <f>+SUM(H6:H171)</f>
        <v>0</v>
      </c>
    </row>
    <row r="174" spans="2:8" x14ac:dyDescent="0.25">
      <c r="B174" s="16"/>
      <c r="C174" s="16"/>
      <c r="D174" s="16"/>
      <c r="E174" s="16"/>
      <c r="F174" s="16"/>
      <c r="G174" s="16"/>
      <c r="H174" s="16"/>
    </row>
  </sheetData>
  <mergeCells count="7">
    <mergeCell ref="B174:H174"/>
    <mergeCell ref="G3:H3"/>
    <mergeCell ref="B2:H2"/>
    <mergeCell ref="C3:D3"/>
    <mergeCell ref="E3:E4"/>
    <mergeCell ref="F3:F4"/>
    <mergeCell ref="B173:G17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Seudis Berrio Campo</dc:creator>
  <cp:lastModifiedBy>ALCI MENDOZA</cp:lastModifiedBy>
  <dcterms:created xsi:type="dcterms:W3CDTF">2026-07-27T21:02:08Z</dcterms:created>
  <dcterms:modified xsi:type="dcterms:W3CDTF">2026-10-01T01:00:26Z</dcterms:modified>
</cp:coreProperties>
</file>