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mc:AlternateContent xmlns:mc="http://schemas.openxmlformats.org/markup-compatibility/2006">
    <mc:Choice Requires="x15">
      <x15ac:absPath xmlns:x15ac="http://schemas.microsoft.com/office/spreadsheetml/2010/11/ac" url="/Users/maca/Documents/Documentos - MacBook Air de Camila (2)/2026 MINENERGIA /PROCESOS/Fenoge/DOCUMENTOS PREPLIEGO/Documentos Anexos Licitación Pública/"/>
    </mc:Choice>
  </mc:AlternateContent>
  <xr:revisionPtr revIDLastSave="0" documentId="13_ncr:1_{3A81E6F8-711A-3846-B02D-A12297D5D908}" xr6:coauthVersionLast="47" xr6:coauthVersionMax="47" xr10:uidLastSave="{00000000-0000-0000-0000-000000000000}"/>
  <bookViews>
    <workbookView xWindow="0" yWindow="600" windowWidth="25020" windowHeight="15560" tabRatio="500" xr2:uid="{00000000-000D-0000-FFFF-FFFF00000000}"/>
  </bookViews>
  <sheets>
    <sheet name="FORMATO" sheetId="1" r:id="rId1"/>
  </sheets>
  <definedNames>
    <definedName name="_xlnm.Print_Area" localSheetId="0">FORMATO!$A$1:$I$30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18" i="1" l="1"/>
  <c r="I17" i="1"/>
  <c r="H17" i="1"/>
  <c r="I16" i="1"/>
  <c r="H16" i="1"/>
  <c r="I15" i="1"/>
  <c r="H15" i="1"/>
</calcChain>
</file>

<file path=xl/sharedStrings.xml><?xml version="1.0" encoding="utf-8"?>
<sst xmlns="http://schemas.openxmlformats.org/spreadsheetml/2006/main" count="33" uniqueCount="33">
  <si>
    <t>OBJETO: Contratar el servicio de fiducia mercantil para el recaudo, administración, inversión, giro y pago de los recursos del Fondo de Energías No Convencionales y Gestión Eficiente de la Energía – FENOGE.</t>
  </si>
  <si>
    <t>NOMBRE DEL PROPONENTE</t>
  </si>
  <si>
    <t>NIT</t>
  </si>
  <si>
    <t>EL PROPONENTE ES UN PROPONENTE PLURAL</t>
  </si>
  <si>
    <t>SI/NO</t>
  </si>
  <si>
    <t>FECHA Y HORA DE ENVÍO DEL CORREO</t>
  </si>
  <si>
    <t>OFERTA ECONÓMICA (valores en UVT, IVA incluido, máximo dos decimales)</t>
  </si>
  <si>
    <t>No.</t>
  </si>
  <si>
    <t>COMPONENTE</t>
  </si>
  <si>
    <t>UNIDAD DE MEDIDA</t>
  </si>
  <si>
    <t>VALOR TECHO (UVT, IVA incluido)</t>
  </si>
  <si>
    <t>VALOR OFERTADO (UVT, IVA incluido)</t>
  </si>
  <si>
    <t>CANTIDAD ESTIMADA PARA EVALUACIÓN</t>
  </si>
  <si>
    <t>TOTAL OFERTADO (UVT)</t>
  </si>
  <si>
    <t>CUMPLE TECHO (verifica el Ministerio)</t>
  </si>
  <si>
    <t>Comisión fiduciaria – componente fijo</t>
  </si>
  <si>
    <t>Mes</t>
  </si>
  <si>
    <t>Pagos, giros y transferencias – componente variable</t>
  </si>
  <si>
    <t>Operación</t>
  </si>
  <si>
    <t>Contratos – componente variable (trámite contractual integral)</t>
  </si>
  <si>
    <t>Contrato</t>
  </si>
  <si>
    <t>PRECIO TOTAL DE LA OFERTA (Pi) EN UVT</t>
  </si>
  <si>
    <t>Nota 1: Este anexo solo será válido cuando el Ministerio de Minas y Energía haya informado una indisponibilidad general de la plataforma SECOP II y haya autorizado la presentación de la oferta por correo electrónico, conforme al procedimiento del Documento Complementario del Pliego de Condiciones. Si la plataforma está disponible, solo se tendrá en cuenta la oferta económica presentada en el formulario del SECOP II.</t>
  </si>
  <si>
    <t>Nota 2: Los valores deben ofertarse en UVT, incluido el IVA y todos los costos, gastos, impuestos, tasas y contribuciones, con un máximo de dos (2) decimales. Ningún valor ofertado podrá superar el valor techo del respectivo componente, y deberán ofertarse los tres (3) componentes, so pena de rechazo de la oferta.</t>
  </si>
  <si>
    <t>Nota 3: Las cantidades estimadas se utilizan exclusivamente para la evaluación económica y no constituyen cantidades garantizadas. El componente variable se pagará según las cantidades efectivamente ejecutadas.</t>
  </si>
  <si>
    <t>Nota 4: Declaro bajo la gravedad de juramento que la información contenida en este documento es verdadera y que la oferta económica aquí presentada corresponde íntegramente a la oferta del proponente.</t>
  </si>
  <si>
    <t>Nota 5: Las celdas en azul no deben ser diligenciadas por los proponentes; serán diligenciadas por el Ministerio en la evaluación de las ofertas.</t>
  </si>
  <si>
    <t>_______________________________________</t>
  </si>
  <si>
    <t>FIRMA DEL REPRESENTANTE LEGAL DEL PROPONENTE</t>
  </si>
  <si>
    <t>NOMBRE: _____________________________</t>
  </si>
  <si>
    <t>C.C. No. ____________________________</t>
  </si>
  <si>
    <t>LP- 01 de 2026</t>
  </si>
  <si>
    <t>ANEXO 16 -
OFERTA ECONÓMICA
(ÚNICAMENTE PARA CASO DE INDISPONIBILIDAD GENERAL DE LA PLATAFORMA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</si>
</sst>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
    </font>
    <font>
      <b/>
      <sz val="10"/>
      <name val="Arial"/>
      <family val="2"/>
    </font>
    <font>
      <sz val="9"/>
      <name val="Arial"/>
      <family val="2"/>
    </font>
    <font>
      <sz val="10"/>
      <name val="Arial"/>
      <family val="2"/>
    </font>
    <font>
      <b/>
      <sz val="10"/>
      <color rgb="FFFF0000"/>
      <name val="Arial"/>
      <family val="2"/>
    </font>
    <font>
      <b/>
      <sz val="9"/>
      <name val="Arial"/>
      <family val="2"/>
    </font>
    <font>
      <sz val="9"/>
      <color rgb="FF0000FF"/>
      <name val="Arial"/>
      <family val="2"/>
    </font>
  </fonts>
  <fills count="5">
    <fill>
      <patternFill patternType="none"/>
    </fill>
    <fill>
      <patternFill patternType="gray125"/>
    </fill>
    <fill>
      <patternFill patternType="solid">
        <fgColor rgb="FFD9D9D9"/>
        <bgColor rgb="FFDDD9C4"/>
      </patternFill>
    </fill>
    <fill>
      <patternFill patternType="solid">
        <fgColor rgb="FF95B3D7"/>
        <bgColor rgb="FF9999FF"/>
      </patternFill>
    </fill>
    <fill>
      <patternFill patternType="solid">
        <fgColor rgb="FFDDD9C4"/>
        <bgColor rgb="FFD9D9D9"/>
      </patternFill>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5" fillId="2"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4" fontId="2" fillId="0" borderId="2" xfId="0" applyNumberFormat="1" applyFont="1" applyBorder="1" applyAlignment="1">
      <alignment horizontal="center" vertical="center" wrapText="1"/>
    </xf>
    <xf numFmtId="4" fontId="6" fillId="4" borderId="2" xfId="0" applyNumberFormat="1" applyFont="1" applyFill="1" applyBorder="1" applyAlignment="1">
      <alignment horizontal="center" vertical="center" wrapText="1"/>
    </xf>
    <xf numFmtId="3" fontId="2" fillId="0" borderId="2" xfId="0" applyNumberFormat="1" applyFont="1" applyBorder="1" applyAlignment="1">
      <alignment horizontal="center" vertical="center" wrapText="1"/>
    </xf>
    <xf numFmtId="0" fontId="2" fillId="3" borderId="2" xfId="0" applyFont="1" applyFill="1" applyBorder="1" applyAlignment="1">
      <alignment horizontal="center" vertical="center" wrapText="1"/>
    </xf>
    <xf numFmtId="4" fontId="5" fillId="2" borderId="2" xfId="0" applyNumberFormat="1"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0" borderId="0" xfId="0" applyFont="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5" fillId="0" borderId="2" xfId="0" applyFont="1" applyBorder="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DD9C4"/>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5B3D7"/>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30"/>
  <sheetViews>
    <sheetView showGridLines="0" tabSelected="1" zoomScaleNormal="100" workbookViewId="0">
      <selection activeCell="E16" sqref="E16"/>
    </sheetView>
  </sheetViews>
  <sheetFormatPr baseColWidth="10" defaultColWidth="8.6640625" defaultRowHeight="15" x14ac:dyDescent="0.2"/>
  <cols>
    <col min="1" max="1" width="2" customWidth="1"/>
    <col min="2" max="2" width="6" customWidth="1"/>
    <col min="3" max="3" width="40" customWidth="1"/>
    <col min="4" max="4" width="13" customWidth="1"/>
    <col min="5" max="5" width="15" customWidth="1"/>
    <col min="6" max="9" width="16" customWidth="1"/>
  </cols>
  <sheetData>
    <row r="1" spans="2:9" ht="15" customHeight="1" x14ac:dyDescent="0.2">
      <c r="B1" s="15" t="s">
        <v>31</v>
      </c>
      <c r="C1" s="15"/>
      <c r="D1" s="15"/>
      <c r="E1" s="15"/>
      <c r="F1" s="15"/>
      <c r="G1" s="15"/>
      <c r="H1" s="15"/>
      <c r="I1" s="15"/>
    </row>
    <row r="2" spans="2:9" ht="30" customHeight="1" x14ac:dyDescent="0.2">
      <c r="B2" s="15" t="s">
        <v>32</v>
      </c>
      <c r="C2" s="15"/>
      <c r="D2" s="15"/>
      <c r="E2" s="15"/>
      <c r="F2" s="15"/>
      <c r="G2" s="15"/>
      <c r="H2" s="15"/>
      <c r="I2" s="15"/>
    </row>
    <row r="3" spans="2:9" ht="21.75" customHeight="1" x14ac:dyDescent="0.2">
      <c r="B3" s="15"/>
      <c r="C3" s="15"/>
      <c r="D3" s="15"/>
      <c r="E3" s="15"/>
      <c r="F3" s="15"/>
      <c r="G3" s="15"/>
      <c r="H3" s="15"/>
      <c r="I3" s="15"/>
    </row>
    <row r="5" spans="2:9" ht="27.75" customHeight="1" x14ac:dyDescent="0.2">
      <c r="B5" s="13" t="s">
        <v>0</v>
      </c>
      <c r="C5" s="13"/>
      <c r="D5" s="13"/>
      <c r="E5" s="13"/>
      <c r="F5" s="13"/>
      <c r="G5" s="13"/>
      <c r="H5" s="13"/>
      <c r="I5" s="13"/>
    </row>
    <row r="7" spans="2:9" ht="15" customHeight="1" x14ac:dyDescent="0.2">
      <c r="B7" s="14" t="s">
        <v>1</v>
      </c>
      <c r="C7" s="14"/>
      <c r="D7" s="14"/>
      <c r="E7" s="17"/>
      <c r="F7" s="17"/>
      <c r="G7" s="17"/>
      <c r="H7" s="17"/>
    </row>
    <row r="8" spans="2:9" ht="15" customHeight="1" x14ac:dyDescent="0.2">
      <c r="B8" s="14" t="s">
        <v>2</v>
      </c>
      <c r="C8" s="14"/>
      <c r="D8" s="14"/>
      <c r="E8" s="17"/>
      <c r="F8" s="17"/>
      <c r="G8" s="17"/>
      <c r="H8" s="17"/>
    </row>
    <row r="9" spans="2:9" ht="15" customHeight="1" x14ac:dyDescent="0.2">
      <c r="B9" s="14" t="s">
        <v>3</v>
      </c>
      <c r="C9" s="14"/>
      <c r="D9" s="14"/>
      <c r="E9" s="18" t="s">
        <v>4</v>
      </c>
      <c r="F9" s="18"/>
      <c r="G9" s="18"/>
      <c r="H9" s="18"/>
    </row>
    <row r="10" spans="2:9" ht="15" customHeight="1" x14ac:dyDescent="0.2">
      <c r="B10" s="14" t="s">
        <v>5</v>
      </c>
      <c r="C10" s="14"/>
      <c r="D10" s="14"/>
      <c r="E10" s="17"/>
      <c r="F10" s="17"/>
      <c r="G10" s="17"/>
      <c r="H10" s="17"/>
    </row>
    <row r="12" spans="2:9" ht="15" customHeight="1" x14ac:dyDescent="0.2">
      <c r="B12" s="15" t="s">
        <v>6</v>
      </c>
      <c r="C12" s="15"/>
      <c r="D12" s="15"/>
      <c r="E12" s="15"/>
      <c r="F12" s="15"/>
      <c r="G12" s="15"/>
      <c r="H12" s="15"/>
      <c r="I12" s="15"/>
    </row>
    <row r="14" spans="2:9" ht="54.75" customHeight="1" x14ac:dyDescent="0.2">
      <c r="B14" s="1" t="s">
        <v>7</v>
      </c>
      <c r="C14" s="1" t="s">
        <v>8</v>
      </c>
      <c r="D14" s="1" t="s">
        <v>9</v>
      </c>
      <c r="E14" s="1" t="s">
        <v>10</v>
      </c>
      <c r="F14" s="1" t="s">
        <v>11</v>
      </c>
      <c r="G14" s="1" t="s">
        <v>12</v>
      </c>
      <c r="H14" s="1" t="s">
        <v>13</v>
      </c>
      <c r="I14" s="2" t="s">
        <v>14</v>
      </c>
    </row>
    <row r="15" spans="2:9" ht="30" customHeight="1" x14ac:dyDescent="0.2">
      <c r="B15" s="3">
        <v>1</v>
      </c>
      <c r="C15" s="4" t="s">
        <v>15</v>
      </c>
      <c r="D15" s="5" t="s">
        <v>16</v>
      </c>
      <c r="E15" s="6">
        <v>1249.6199999999999</v>
      </c>
      <c r="F15" s="7">
        <v>1200</v>
      </c>
      <c r="G15" s="8">
        <v>44</v>
      </c>
      <c r="H15" s="6">
        <f>IF(F15="","",ROUND(F15,2)*G15)</f>
        <v>52800</v>
      </c>
      <c r="I15" s="9" t="str">
        <f>IF(F15="","",IF(AND(F15&gt;0,F15&lt;=E15),"CUMPLE","NO CUMPLE"))</f>
        <v>CUMPLE</v>
      </c>
    </row>
    <row r="16" spans="2:9" ht="30" customHeight="1" x14ac:dyDescent="0.2">
      <c r="B16" s="3">
        <v>2</v>
      </c>
      <c r="C16" s="4" t="s">
        <v>17</v>
      </c>
      <c r="D16" s="5" t="s">
        <v>18</v>
      </c>
      <c r="E16" s="6">
        <v>0.64</v>
      </c>
      <c r="F16" s="7">
        <v>0.63</v>
      </c>
      <c r="G16" s="8">
        <v>35200</v>
      </c>
      <c r="H16" s="6">
        <f>IF(F16="","",ROUND(F16,2)*G16)</f>
        <v>22176</v>
      </c>
      <c r="I16" s="9" t="str">
        <f>IF(F16="","",IF(AND(F16&gt;0,F16&lt;=E16),"CUMPLE","NO CUMPLE"))</f>
        <v>CUMPLE</v>
      </c>
    </row>
    <row r="17" spans="2:9" ht="30" customHeight="1" x14ac:dyDescent="0.2">
      <c r="B17" s="3">
        <v>3</v>
      </c>
      <c r="C17" s="4" t="s">
        <v>19</v>
      </c>
      <c r="D17" s="5" t="s">
        <v>20</v>
      </c>
      <c r="E17" s="6">
        <v>10.93</v>
      </c>
      <c r="F17" s="7">
        <v>10.91</v>
      </c>
      <c r="G17" s="8">
        <v>2552</v>
      </c>
      <c r="H17" s="6">
        <f>IF(F17="","",ROUND(F17,2)*G17)</f>
        <v>27842.32</v>
      </c>
      <c r="I17" s="9" t="str">
        <f>IF(F17="","",IF(AND(F17&gt;0,F17&lt;=E17),"CUMPLE","NO CUMPLE"))</f>
        <v>CUMPLE</v>
      </c>
    </row>
    <row r="18" spans="2:9" ht="15" customHeight="1" x14ac:dyDescent="0.2">
      <c r="B18" s="16" t="s">
        <v>21</v>
      </c>
      <c r="C18" s="16"/>
      <c r="D18" s="16"/>
      <c r="E18" s="16"/>
      <c r="F18" s="16"/>
      <c r="G18" s="16"/>
      <c r="H18" s="10">
        <f>IF(COUNT(F15:F17)&lt;3,"",SUM(H15:H17))</f>
        <v>102818.32</v>
      </c>
      <c r="I18" s="11"/>
    </row>
    <row r="20" spans="2:9" ht="37.5" customHeight="1" x14ac:dyDescent="0.2">
      <c r="B20" s="13" t="s">
        <v>22</v>
      </c>
      <c r="C20" s="13"/>
      <c r="D20" s="13"/>
      <c r="E20" s="13"/>
      <c r="F20" s="13"/>
      <c r="G20" s="13"/>
      <c r="H20" s="13"/>
      <c r="I20" s="13"/>
    </row>
    <row r="21" spans="2:9" ht="37.5" customHeight="1" x14ac:dyDescent="0.2">
      <c r="B21" s="13" t="s">
        <v>23</v>
      </c>
      <c r="C21" s="13"/>
      <c r="D21" s="13"/>
      <c r="E21" s="13"/>
      <c r="F21" s="13"/>
      <c r="G21" s="13"/>
      <c r="H21" s="13"/>
      <c r="I21" s="13"/>
    </row>
    <row r="22" spans="2:9" ht="37.5" customHeight="1" x14ac:dyDescent="0.2">
      <c r="B22" s="13" t="s">
        <v>24</v>
      </c>
      <c r="C22" s="13"/>
      <c r="D22" s="13"/>
      <c r="E22" s="13"/>
      <c r="F22" s="13"/>
      <c r="G22" s="13"/>
      <c r="H22" s="13"/>
      <c r="I22" s="13"/>
    </row>
    <row r="23" spans="2:9" ht="25.5" customHeight="1" x14ac:dyDescent="0.2">
      <c r="B23" s="13" t="s">
        <v>25</v>
      </c>
      <c r="C23" s="13"/>
      <c r="D23" s="13"/>
      <c r="E23" s="13"/>
      <c r="F23" s="13"/>
      <c r="G23" s="13"/>
      <c r="H23" s="13"/>
      <c r="I23" s="13"/>
    </row>
    <row r="24" spans="2:9" ht="25.5" customHeight="1" x14ac:dyDescent="0.2">
      <c r="B24" s="13" t="s">
        <v>26</v>
      </c>
      <c r="C24" s="13"/>
      <c r="D24" s="13"/>
      <c r="E24" s="13"/>
      <c r="F24" s="13"/>
      <c r="G24" s="13"/>
      <c r="H24" s="13"/>
      <c r="I24" s="13"/>
    </row>
    <row r="27" spans="2:9" ht="15" customHeight="1" x14ac:dyDescent="0.2">
      <c r="B27" s="12" t="s">
        <v>27</v>
      </c>
      <c r="C27" s="12"/>
      <c r="D27" s="12"/>
      <c r="E27" s="12"/>
    </row>
    <row r="28" spans="2:9" ht="15" customHeight="1" x14ac:dyDescent="0.2">
      <c r="B28" s="14" t="s">
        <v>28</v>
      </c>
      <c r="C28" s="14"/>
      <c r="D28" s="14"/>
      <c r="E28" s="14"/>
    </row>
    <row r="29" spans="2:9" ht="15" customHeight="1" x14ac:dyDescent="0.2">
      <c r="B29" s="12" t="s">
        <v>29</v>
      </c>
      <c r="C29" s="12"/>
      <c r="D29" s="12"/>
      <c r="E29" s="12"/>
    </row>
    <row r="30" spans="2:9" ht="15" customHeight="1" x14ac:dyDescent="0.2">
      <c r="B30" s="12" t="s">
        <v>30</v>
      </c>
      <c r="C30" s="12"/>
      <c r="D30" s="12"/>
      <c r="E30" s="12"/>
    </row>
  </sheetData>
  <mergeCells count="22">
    <mergeCell ref="B1:I1"/>
    <mergeCell ref="B2:I3"/>
    <mergeCell ref="B5:I5"/>
    <mergeCell ref="B7:D7"/>
    <mergeCell ref="E7:H7"/>
    <mergeCell ref="B8:D8"/>
    <mergeCell ref="E8:H8"/>
    <mergeCell ref="B9:D9"/>
    <mergeCell ref="E9:H9"/>
    <mergeCell ref="B10:D10"/>
    <mergeCell ref="E10:H10"/>
    <mergeCell ref="B12:I12"/>
    <mergeCell ref="B18:G18"/>
    <mergeCell ref="B20:I20"/>
    <mergeCell ref="B21:I21"/>
    <mergeCell ref="B22:I22"/>
    <mergeCell ref="B30:E30"/>
    <mergeCell ref="B23:I23"/>
    <mergeCell ref="B24:I24"/>
    <mergeCell ref="B27:E27"/>
    <mergeCell ref="B28:E28"/>
    <mergeCell ref="B29:E29"/>
  </mergeCells>
  <dataValidations count="2">
    <dataValidation type="decimal" operator="greaterThan" showErrorMessage="1" errorTitle="Valor no válido" error="Ingrese un valor en UVT mayor que cero." sqref="F15:F17" xr:uid="{00000000-0002-0000-0000-000000000000}">
      <formula1>0</formula1>
      <formula2>0</formula2>
    </dataValidation>
    <dataValidation type="list" sqref="E9" xr:uid="{00000000-0002-0000-0000-000001000000}">
      <formula1>"SI,NO"</formula1>
      <formula2>0</formula2>
    </dataValidation>
  </dataValidations>
  <pageMargins left="0.75" right="0.75" top="1" bottom="1"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vt:lpstr>
      <vt:lpstr>FORMATO!Área_de_impresión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Maria Camila Trujillo Jacome</cp:lastModifiedBy>
  <cp:revision>0</cp:revision>
  <dcterms:created xsi:type="dcterms:W3CDTF">2026-10-06T22:56:27Z</dcterms:created>
  <dcterms:modified xsi:type="dcterms:W3CDTF">2026-10-07T00:34:32Z</dcterms:modified>
  <dc:language>en-US</dc:language>
</cp:coreProperties>
</file>