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Jairo RY\Downloads\"/>
    </mc:Choice>
  </mc:AlternateContent>
  <xr:revisionPtr revIDLastSave="0" documentId="13_ncr:1_{12F8C4E4-27BC-496C-AC8C-F8F03E0AC552}" xr6:coauthVersionLast="47" xr6:coauthVersionMax="47" xr10:uidLastSave="{00000000-0000-0000-0000-000000000000}"/>
  <bookViews>
    <workbookView xWindow="-108" yWindow="-108" windowWidth="23256" windowHeight="12456" tabRatio="500" xr2:uid="{00000000-000D-0000-FFFF-FFFF00000000}"/>
  </bookViews>
  <sheets>
    <sheet name="Matriz de Riesgos Contratacion" sheetId="1" r:id="rId1"/>
  </sheets>
  <definedNames>
    <definedName name="_xlnm._FilterDatabase" localSheetId="0" hidden="1">'Matriz de Riesgos Contratacion'!$A$17:$AD$27</definedName>
    <definedName name="_xlnm.Print_Area" localSheetId="0">'Matriz de Riesgos Contratacion'!$A$1:$AD$30</definedName>
    <definedName name="_xlnm.Print_Titles" localSheetId="0">'Matriz de Riesgos Contratacion'!$17:$19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W27" i="1" l="1"/>
  <c r="X27" i="1" s="1"/>
  <c r="V27" i="1"/>
  <c r="T27" i="1"/>
  <c r="N27" i="1"/>
  <c r="O27" i="1" s="1"/>
  <c r="M27" i="1"/>
  <c r="K27" i="1"/>
  <c r="W26" i="1"/>
  <c r="X26" i="1" s="1"/>
  <c r="V26" i="1"/>
  <c r="T26" i="1"/>
  <c r="N26" i="1"/>
  <c r="O26" i="1" s="1"/>
  <c r="M26" i="1"/>
  <c r="K26" i="1"/>
  <c r="W25" i="1"/>
  <c r="X25" i="1" s="1"/>
  <c r="V25" i="1"/>
  <c r="T25" i="1"/>
  <c r="N25" i="1"/>
  <c r="O25" i="1" s="1"/>
  <c r="M25" i="1"/>
  <c r="K25" i="1"/>
  <c r="W24" i="1"/>
  <c r="X24" i="1" s="1"/>
  <c r="V24" i="1"/>
  <c r="T24" i="1"/>
  <c r="N24" i="1"/>
  <c r="O24" i="1" s="1"/>
  <c r="M24" i="1"/>
  <c r="K24" i="1"/>
  <c r="W23" i="1"/>
  <c r="X23" i="1" s="1"/>
  <c r="V23" i="1"/>
  <c r="T23" i="1"/>
  <c r="N23" i="1"/>
  <c r="O23" i="1" s="1"/>
  <c r="M23" i="1"/>
  <c r="K23" i="1"/>
  <c r="W22" i="1"/>
  <c r="X22" i="1" s="1"/>
  <c r="V22" i="1"/>
  <c r="T22" i="1"/>
  <c r="N22" i="1"/>
  <c r="O22" i="1" s="1"/>
  <c r="M22" i="1"/>
  <c r="K22" i="1"/>
  <c r="W21" i="1"/>
  <c r="X21" i="1" s="1"/>
  <c r="V21" i="1"/>
  <c r="T21" i="1"/>
  <c r="N21" i="1"/>
  <c r="O21" i="1" s="1"/>
  <c r="M21" i="1"/>
  <c r="K21" i="1"/>
  <c r="W20" i="1"/>
  <c r="X20" i="1" s="1"/>
  <c r="V20" i="1"/>
  <c r="T20" i="1"/>
  <c r="N20" i="1"/>
  <c r="O20" i="1" s="1"/>
  <c r="M20" i="1"/>
  <c r="K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P26" authorId="0" shapeId="0" xr:uid="{00000000-0006-0000-0000-000002000000}">
      <text>
        <r>
          <rPr>
            <sz val="10"/>
            <rFont val="Arial"/>
            <family val="2"/>
          </rPr>
          <t>LUIS EDUARDO LEON OTALORA:
Hay una fórmula incorrecta: P26 = P28, de manera que la asignación de un riesgo depende de la fila de otro riesgo. Además, unas clasificaciones se calculan y otras están escritas manualmente</t>
        </r>
      </text>
    </comment>
  </commentList>
</comments>
</file>

<file path=xl/sharedStrings.xml><?xml version="1.0" encoding="utf-8"?>
<sst xmlns="http://schemas.openxmlformats.org/spreadsheetml/2006/main" count="146" uniqueCount="85">
  <si>
    <t>ANEXO 3 : MATRIZ DE IDENTIFICACIÓN, EVALUACIÓN Y TRATAMIENTO DE RIESGOS EN PROCESOS CONTRACTUALES</t>
  </si>
  <si>
    <t xml:space="preserve">TIPOLOGIA CONTRACTUAL: </t>
  </si>
  <si>
    <t xml:space="preserve">CONTRATO DE OBRA </t>
  </si>
  <si>
    <t xml:space="preserve">OBJETO </t>
  </si>
  <si>
    <t>Realizar las adecuaciones generales de los baños de las instalaciones del Instituto Pedagógico Nacional</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</si>
  <si>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</si>
  <si>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</si>
  <si>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</si>
  <si>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</si>
  <si>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</si>
  <si>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</si>
  <si>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</si>
  <si>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</si>
  <si>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</si>
  <si>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</si>
  <si>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</si>
  <si>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</si>
  <si>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</si>
  <si>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</si>
  <si>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</si>
  <si>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</si>
  <si>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</si>
  <si>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</si>
  <si>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</si>
  <si>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</si>
  <si>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</si>
  <si>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</si>
  <si>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</si>
  <si>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</si>
  <si>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</si>
  <si>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</si>
  <si>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</si>
  <si>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</si>
  <si>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Específico</t>
  </si>
  <si>
    <t>Externo</t>
  </si>
  <si>
    <t>Ejecución</t>
  </si>
  <si>
    <t>Económico</t>
  </si>
  <si>
    <t>Variación de precios de materiales e insumos de construcción</t>
  </si>
  <si>
    <t>Incremento en los costos del contrato e incumplimiento del objeto contractual</t>
  </si>
  <si>
    <t>Contratista 100%</t>
  </si>
  <si>
    <t>El contratista deberá prever en su análisis de precios unitarios las fluctuaciones del mercado. El factor de imprevistos del AIU cubre parcialmente esta contingencia.</t>
  </si>
  <si>
    <t>SI</t>
  </si>
  <si>
    <t>Desde la estructuración del proceso</t>
  </si>
  <si>
    <t>Hasta la terminación del contrato</t>
  </si>
  <si>
    <t>Seguimiento permanente del supervisor</t>
  </si>
  <si>
    <t>PERMANENTE</t>
  </si>
  <si>
    <t>General</t>
  </si>
  <si>
    <t>Interno</t>
  </si>
  <si>
    <t>Operacional</t>
  </si>
  <si>
    <t>Interferencia con las actividades académicas de la institución durante la ejecución de la obra</t>
  </si>
  <si>
    <t>Afectación a la comunidad educativa del Instituto Pedagógico Nacional y posibles interrupciones en la obra</t>
  </si>
  <si>
    <t>Universidad 50% - Contratista 50%</t>
  </si>
  <si>
    <t>Definir con la supervisión un cronograma de intervención por fases que priorice el trabajo en jornadas extraescolares, fines de semana o periodos de vacaciones, minimizando la afectación a la comunidad educativa.</t>
  </si>
  <si>
    <t>Desde el Acta de Inicio</t>
  </si>
  <si>
    <t>Seguimiento permanente del supervisor e informes de avance</t>
  </si>
  <si>
    <t>Incumplimiento del plazo de ejecución contractual</t>
  </si>
  <si>
    <t>Retraso en la entrega de las obras y afectación al servicio educativo</t>
  </si>
  <si>
    <t>El contratista deberá presentar un programa detallado de obra con hitos de seguimiento. La supervisión realizará control semanal del avance. En caso de retraso injustificado se aplicarán las sanciones establecidas en el contrato.</t>
  </si>
  <si>
    <t>Informes de supervisión y seguimiento al cronograma de obra</t>
  </si>
  <si>
    <t>SEMANAL</t>
  </si>
  <si>
    <t>Técnico</t>
  </si>
  <si>
    <t>Hallazgos imprevistos en redes hidráulicas, sanitarias o eléctricas existentes</t>
  </si>
  <si>
    <t>Modificación del alcance de las obras y aumento en costos y plazos de ejecución</t>
  </si>
  <si>
    <t>Realizar inspección previa a la ejecución de cada frente de obra para identificar el estado real de las redes existentes. El ítem de imprevistos del AIU respalda financieramente la atención de hallazgos no previstos en el presupuesto.</t>
  </si>
  <si>
    <t>Informes de supervisión técnica</t>
  </si>
  <si>
    <t>Accidente de trabajo durante la ejecución de la obra</t>
  </si>
  <si>
    <t>Lesiones o muerte de trabajadores, sanciones legales y afectación a la imagen de la entidad</t>
  </si>
  <si>
    <t>El contratista deberá implementar y mantener activo el Sistema de Gestión de Seguridad y Salud en el Trabajo conforme al Decreto 1072 de 2015 y la Resolución 0312 de 2019, garantizar el uso de EPP, señalización y demarcación de la zona de obra, y contar con el personal afiliado al sistema de seguridad social.</t>
  </si>
  <si>
    <t>Informes de supervisión y verificación del SGSST</t>
  </si>
  <si>
    <t>Incumplimiento de especificaciones técnicas y calidad de los materiales suministrados</t>
  </si>
  <si>
    <t>Deficiencias en la calidad de la obra y posibles costos adicionales por corrección o reposición</t>
  </si>
  <si>
    <t>La supervisión técnica verificará la calidad de los materiales antes de su instalación, exigiendo fichas técnicas y certificados de calidad. El contratista deberá reponer o corregir a su costo cualquier material o actividad que no cumpla con las especificaciones.</t>
  </si>
  <si>
    <t>Control de calidad en obra por parte del supervisor</t>
  </si>
  <si>
    <t>Daños a instalaciones, estructura o bienes de la institución durante demoliciones y obras civiles</t>
  </si>
  <si>
    <t>Costos adicionales por reparación de daños y posibles demandas por perjuicios a la institución</t>
  </si>
  <si>
    <t>El contratista deberá ejecutar las demoliciones mediante procedimientos controlados, proteger las superficies y elementos adyacentes no intervenidos, y responder patrimonialmente por cualquier daño causado a la infraestructura o bienes del Instituto Pedagógico Nacional.</t>
  </si>
  <si>
    <t>Supervisión técnica permanente en frentes de demolición</t>
  </si>
  <si>
    <t>Ambiental</t>
  </si>
  <si>
    <t>Inadecuada gestión y disposición final de residuos de construcción y demolición</t>
  </si>
  <si>
    <t>Sanciones ambientales, obstrucción de redes sanitarias y afectación al entorno de la institución</t>
  </si>
  <si>
    <t>El contratista deberá elaborar y ejecutar un plan de gestión de residuos, garantizar el embolsado y almacenamiento temporal en zona autorizada por la supervisión, y disponer los residuos únicamente en sitios autorizados por la autoridad ambiental competente.</t>
  </si>
  <si>
    <t>NO</t>
  </si>
  <si>
    <t>Verificación de certificados de disposición final por el supervisor</t>
  </si>
  <si>
    <t>MENSUAL</t>
  </si>
  <si>
    <t xml:space="preserve">ANEXO DEL ESTUDIO PREVIO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</si>
</sst>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2" x14ac:knownFonts="1">
    <font>
      <sz val="11"/>
      <color theme="1"/>
      <name val="Calibri"/>
      <family val="2"/>
      <charset val="1"/>
    </font>
    <font>
      <sz val="10"/>
      <name val="Arial"/>
      <family val="2"/>
    </font>
    <font>
      <sz val="11"/>
      <color theme="1"/>
      <name val="Arial"/>
      <family val="2"/>
      <charset val="1"/>
    </font>
    <font>
      <sz val="14"/>
      <color theme="1"/>
      <name val="Arial"/>
      <family val="2"/>
      <charset val="1"/>
    </font>
    <font>
      <b/>
      <sz val="14"/>
      <color theme="1"/>
      <name val="Arial"/>
      <family val="2"/>
      <charset val="1"/>
    </font>
    <font>
      <b/>
      <sz val="18"/>
      <color theme="1"/>
      <name val="Arial"/>
      <family val="2"/>
      <charset val="1"/>
    </font>
    <font>
      <b/>
      <sz val="16"/>
      <color theme="1"/>
      <name val="Arial"/>
      <family val="2"/>
      <charset val="1"/>
    </font>
    <font>
      <b/>
      <u/>
      <sz val="14"/>
      <color rgb="FF000000"/>
      <name val="Arial"/>
      <family val="2"/>
      <charset val="1"/>
    </font>
    <font>
      <b/>
      <sz val="14"/>
      <color theme="0"/>
      <name val="Browallia New"/>
      <family val="2"/>
      <charset val="1"/>
    </font>
    <font>
      <sz val="14"/>
      <color theme="0"/>
      <name val="Arial"/>
      <family val="2"/>
      <charset val="1"/>
    </font>
    <font>
      <b/>
      <sz val="14"/>
      <color rgb="FF000000"/>
      <name val="Arial"/>
      <family val="2"/>
      <charset val="1"/>
    </font>
    <font>
      <sz val="11"/>
      <name val="Arial"/>
      <family val="2"/>
      <charset val="1"/>
    </font>
  </fonts>
  <fills count="9">
    <fill>
      <patternFill patternType="none"/>
    </fill>
    <fill>
      <patternFill patternType="gray125"/>
    </fill>
    <fill>
      <patternFill patternType="solid">
        <fgColor theme="0"/>
        <bgColor rgb="FFFFFFCC"/>
      </patternFill>
    </fill>
    <fill>
      <patternFill patternType="solid">
        <fgColor theme="0" tint="-0.14999847407452621"/>
        <bgColor rgb="FFDDDDDD"/>
      </patternFill>
    </fill>
    <fill>
      <patternFill patternType="solid">
        <fgColor rgb="FF111111"/>
        <bgColor rgb="FF000000"/>
      </patternFill>
    </fill>
    <fill>
      <patternFill patternType="solid">
        <fgColor rgb="FFDDDDDD"/>
        <bgColor rgb="FFD9D9D9"/>
      </patternFill>
    </fill>
    <fill>
      <patternFill patternType="solid">
        <fgColor rgb="FFFF9999"/>
        <bgColor rgb="FFFF8080"/>
      </patternFill>
    </fill>
    <fill>
      <patternFill patternType="solid">
        <fgColor rgb="FF99FFFF"/>
        <bgColor rgb="FFCCFFFF"/>
      </patternFill>
    </fill>
    <fill>
      <patternFill patternType="solid">
        <fgColor rgb="FFFFFF00"/>
        <bgColor rgb="FFFFFF00"/>
      </patternFill>
    </fill>
  </fills>
  <borders count="1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rgb="FFFFFFFF"/>
      </right>
      <top style="medium">
        <color auto="1"/>
      </top>
      <bottom style="thick">
        <color rgb="FFFFFFFF"/>
      </bottom>
      <diagonal/>
    </border>
    <border>
      <left style="thick">
        <color rgb="FFFFFFFF"/>
      </left>
      <right style="thick">
        <color rgb="FFFFFFFF"/>
      </right>
      <top style="medium">
        <color auto="1"/>
      </top>
      <bottom style="thick">
        <color rgb="FFFFFFFF"/>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ck">
        <color rgb="FFFFFFFF"/>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s>
  <cellStyleXfs count="2">
    <xf numFmtId="0" fontId="0" fillId="0" borderId="0"/>
    <xf numFmtId="0" fontId="2" fillId="0" borderId="0"/>
  </cellStyleXfs>
  <cellXfs count="80">
    <xf numFmtId="0" fontId="0" fillId="0" borderId="0" xfId="0"/>
    <xf numFmtId="0" fontId="4" fillId="2" borderId="7" xfId="1" applyFont="1" applyFill="1" applyBorder="1" applyAlignment="1" applyProtection="1">
      <alignment horizontal="center" vertical="center"/>
      <protection locked="0"/>
    </xf>
    <xf numFmtId="0" fontId="3" fillId="2" borderId="0" xfId="1" applyFont="1" applyFill="1" applyProtection="1">
      <protection locked="0"/>
    </xf>
    <xf numFmtId="0" fontId="3" fillId="2" borderId="5" xfId="1" applyFont="1" applyFill="1" applyBorder="1" applyAlignment="1" applyProtection="1">
      <alignment horizontal="center" vertical="center" wrapText="1"/>
      <protection locked="0"/>
    </xf>
    <xf numFmtId="0" fontId="3" fillId="2" borderId="0" xfId="1" applyFont="1" applyFill="1" applyAlignment="1" applyProtection="1">
      <alignment horizontal="center"/>
      <protection locked="0"/>
    </xf>
    <xf numFmtId="0" fontId="7" fillId="2" borderId="4" xfId="1" applyFont="1" applyFill="1" applyBorder="1" applyAlignment="1" applyProtection="1">
      <alignment horizontal="center" vertical="center" textRotation="90" wrapText="1"/>
      <protection locked="0"/>
    </xf>
    <xf numFmtId="0" fontId="3" fillId="2" borderId="4" xfId="1" applyFont="1" applyFill="1" applyBorder="1" applyProtection="1">
      <protection locked="0"/>
    </xf>
    <xf numFmtId="0" fontId="4" fillId="2" borderId="5" xfId="1" applyFont="1" applyFill="1" applyBorder="1" applyAlignment="1" applyProtection="1">
      <alignment horizontal="center" vertical="center"/>
      <protection locked="0"/>
    </xf>
    <xf numFmtId="0" fontId="6" fillId="2" borderId="6" xfId="1" applyFont="1" applyFill="1" applyBorder="1" applyAlignment="1" applyProtection="1">
      <alignment horizontal="left" vertical="center" wrapText="1"/>
      <protection locked="0"/>
    </xf>
    <xf numFmtId="0" fontId="4" fillId="2" borderId="0" xfId="1" applyFont="1" applyFill="1" applyAlignment="1" applyProtection="1">
      <alignment horizontal="center" vertical="center" wrapText="1"/>
      <protection locked="0"/>
    </xf>
    <xf numFmtId="164" fontId="3" fillId="2" borderId="0" xfId="1" applyNumberFormat="1" applyFont="1" applyFill="1" applyAlignment="1" applyProtection="1">
      <alignment horizontal="center" vertical="center"/>
      <protection locked="0"/>
    </xf>
    <xf numFmtId="0" fontId="4" fillId="2" borderId="4" xfId="1" applyFont="1" applyFill="1" applyBorder="1" applyAlignment="1" applyProtection="1">
      <alignment horizontal="left" vertical="center"/>
      <protection locked="0"/>
    </xf>
    <xf numFmtId="0" fontId="3" fillId="2" borderId="5" xfId="1" applyFont="1" applyFill="1" applyBorder="1" applyProtection="1">
      <protection locked="0"/>
    </xf>
    <xf numFmtId="0" fontId="3" fillId="2" borderId="0" xfId="1" applyFont="1" applyFill="1" applyAlignment="1" applyProtection="1">
      <alignment horizontal="center" vertical="center"/>
      <protection locked="0"/>
    </xf>
    <xf numFmtId="0" fontId="5" fillId="2" borderId="0" xfId="1" applyFont="1" applyFill="1" applyAlignment="1" applyProtection="1">
      <alignment horizontal="center" wrapText="1"/>
      <protection locked="0"/>
    </xf>
    <xf numFmtId="0" fontId="3" fillId="0" borderId="0" xfId="1" applyFont="1" applyAlignment="1" applyProtection="1">
      <alignment horizontal="center" vertical="center"/>
      <protection locked="0"/>
    </xf>
    <xf numFmtId="0" fontId="3" fillId="0" borderId="0" xfId="1" applyFont="1" applyProtection="1">
      <protection locked="0"/>
    </xf>
    <xf numFmtId="0" fontId="3" fillId="0" borderId="0" xfId="1" applyFont="1" applyAlignment="1" applyProtection="1">
      <alignment horizontal="center"/>
      <protection locked="0"/>
    </xf>
    <xf numFmtId="0" fontId="4" fillId="2" borderId="1" xfId="1" applyFont="1" applyFill="1" applyBorder="1" applyAlignment="1" applyProtection="1">
      <alignment horizontal="center" vertical="center"/>
      <protection locked="0"/>
    </xf>
    <xf numFmtId="0" fontId="3" fillId="2" borderId="2" xfId="1" applyFont="1" applyFill="1" applyBorder="1" applyProtection="1">
      <protection locked="0"/>
    </xf>
    <xf numFmtId="0" fontId="4" fillId="2" borderId="2" xfId="1" applyFont="1" applyFill="1" applyBorder="1" applyAlignment="1" applyProtection="1">
      <alignment horizontal="center"/>
      <protection locked="0"/>
    </xf>
    <xf numFmtId="0" fontId="3" fillId="2" borderId="2" xfId="1" applyFont="1" applyFill="1" applyBorder="1" applyAlignment="1" applyProtection="1">
      <alignment horizontal="center"/>
      <protection locked="0"/>
    </xf>
    <xf numFmtId="0" fontId="3" fillId="2" borderId="3" xfId="1" applyFont="1" applyFill="1" applyBorder="1" applyAlignment="1" applyProtection="1">
      <alignment horizontal="center"/>
      <protection locked="0"/>
    </xf>
    <xf numFmtId="0" fontId="4" fillId="2" borderId="4" xfId="1" applyFont="1" applyFill="1" applyBorder="1" applyAlignment="1" applyProtection="1">
      <alignment horizontal="center" vertical="center"/>
      <protection locked="0"/>
    </xf>
    <xf numFmtId="0" fontId="3" fillId="2" borderId="0" xfId="1" applyFont="1" applyFill="1" applyProtection="1">
      <protection locked="0"/>
    </xf>
    <xf numFmtId="0" fontId="4" fillId="2" borderId="0" xfId="1" applyFont="1" applyFill="1" applyAlignment="1" applyProtection="1">
      <alignment horizontal="center"/>
      <protection locked="0"/>
    </xf>
    <xf numFmtId="0" fontId="3" fillId="2" borderId="0" xfId="1" applyFont="1" applyFill="1" applyAlignment="1" applyProtection="1">
      <alignment horizontal="center"/>
      <protection locked="0"/>
    </xf>
    <xf numFmtId="0" fontId="3" fillId="2" borderId="5" xfId="1" applyFont="1" applyFill="1" applyBorder="1" applyAlignment="1" applyProtection="1">
      <alignment horizontal="center"/>
      <protection locked="0"/>
    </xf>
    <xf numFmtId="0" fontId="4" fillId="2" borderId="0" xfId="1" applyFont="1" applyFill="1" applyAlignment="1" applyProtection="1">
      <alignment vertical="center" wrapText="1"/>
      <protection locked="0"/>
    </xf>
    <xf numFmtId="0" fontId="4" fillId="2" borderId="5" xfId="1" applyFont="1" applyFill="1" applyBorder="1" applyAlignment="1" applyProtection="1">
      <alignment vertical="center" wrapText="1"/>
      <protection locked="0"/>
    </xf>
    <xf numFmtId="0" fontId="3" fillId="2" borderId="4" xfId="1" applyFont="1" applyFill="1" applyBorder="1" applyProtection="1">
      <protection locked="0"/>
    </xf>
    <xf numFmtId="0" fontId="3" fillId="2" borderId="0" xfId="1" applyFont="1" applyFill="1" applyAlignment="1" applyProtection="1">
      <alignment horizontal="center" vertical="center"/>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protection locked="0"/>
    </xf>
    <xf numFmtId="0" fontId="3" fillId="2" borderId="0" xfId="1" applyFont="1" applyFill="1" applyAlignment="1" applyProtection="1">
      <alignment horizontal="left" vertical="center"/>
      <protection locked="0"/>
    </xf>
    <xf numFmtId="0" fontId="3" fillId="2" borderId="4" xfId="1" applyFont="1" applyFill="1" applyBorder="1" applyAlignment="1" applyProtection="1">
      <alignment horizontal="center" vertical="center"/>
      <protection locked="0"/>
    </xf>
    <xf numFmtId="0" fontId="9" fillId="0" borderId="0" xfId="1" applyFont="1" applyProtection="1">
      <protection locked="0"/>
    </xf>
    <xf numFmtId="0" fontId="10" fillId="7" borderId="12" xfId="1" applyFont="1" applyFill="1" applyBorder="1" applyAlignment="1" applyProtection="1">
      <alignment horizontal="center" vertical="center" textRotation="90" wrapText="1"/>
      <protection locked="0"/>
    </xf>
    <xf numFmtId="0" fontId="10" fillId="7" borderId="12" xfId="1" applyFont="1" applyFill="1" applyBorder="1" applyAlignment="1" applyProtection="1">
      <alignment horizontal="center" vertical="center" wrapText="1"/>
      <protection locked="0"/>
    </xf>
    <xf numFmtId="0" fontId="10" fillId="7" borderId="14" xfId="1" applyFont="1" applyFill="1" applyBorder="1" applyAlignment="1" applyProtection="1">
      <alignment horizontal="center" vertical="center" wrapText="1"/>
      <protection locked="0"/>
    </xf>
    <xf numFmtId="0" fontId="2" fillId="2" borderId="11" xfId="1" applyFill="1" applyBorder="1" applyAlignment="1" applyProtection="1">
      <alignment horizontal="center" vertical="center" wrapText="1"/>
      <protection locked="0"/>
    </xf>
    <xf numFmtId="0" fontId="2" fillId="2" borderId="15" xfId="0" applyFont="1" applyFill="1" applyBorder="1" applyAlignment="1">
      <alignment horizontal="center" vertical="center" textRotation="90" wrapText="1"/>
    </xf>
    <xf numFmtId="0" fontId="2" fillId="2" borderId="12" xfId="0" applyFont="1" applyFill="1" applyBorder="1" applyAlignment="1" applyProtection="1">
      <alignment horizontal="center" vertical="center" wrapText="1"/>
      <protection locked="0"/>
    </xf>
    <xf numFmtId="0" fontId="2" fillId="2" borderId="12" xfId="1" applyFill="1" applyBorder="1" applyAlignment="1" applyProtection="1">
      <alignment horizontal="center" vertical="center" wrapText="1"/>
      <protection locked="0" hidden="1"/>
    </xf>
    <xf numFmtId="0" fontId="2" fillId="2" borderId="15" xfId="1" applyFill="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xf>
    <xf numFmtId="0" fontId="2" fillId="2" borderId="12" xfId="0" applyFont="1" applyFill="1" applyBorder="1" applyAlignment="1">
      <alignment horizontal="left" vertical="center" wrapText="1"/>
    </xf>
    <xf numFmtId="0" fontId="2" fillId="2" borderId="12" xfId="1" applyFill="1" applyBorder="1" applyAlignment="1" applyProtection="1">
      <alignment horizontal="center" vertical="center" wrapText="1"/>
      <protection locked="0"/>
    </xf>
    <xf numFmtId="0" fontId="2" fillId="2" borderId="16" xfId="1" applyFill="1" applyBorder="1" applyAlignment="1" applyProtection="1">
      <alignment horizontal="center" vertical="center" wrapText="1"/>
      <protection locked="0" hidden="1"/>
    </xf>
    <xf numFmtId="0" fontId="2" fillId="0" borderId="12" xfId="0" applyFont="1" applyBorder="1" applyAlignment="1" applyProtection="1">
      <alignment horizontal="center" vertical="center"/>
      <protection locked="0"/>
    </xf>
    <xf numFmtId="0" fontId="11" fillId="0" borderId="12" xfId="0" applyFont="1" applyBorder="1" applyAlignment="1">
      <alignment horizontal="center" vertical="center" wrapText="1"/>
    </xf>
    <xf numFmtId="0" fontId="2" fillId="0" borderId="12" xfId="0" applyFont="1" applyBorder="1" applyAlignment="1" applyProtection="1">
      <alignment horizontal="center" vertical="center" textRotation="90"/>
      <protection locked="0"/>
    </xf>
    <xf numFmtId="0" fontId="2" fillId="8" borderId="12" xfId="0" applyFont="1" applyFill="1" applyBorder="1" applyAlignment="1" applyProtection="1">
      <alignment horizontal="center" vertical="center" wrapText="1"/>
      <protection locked="0"/>
    </xf>
    <xf numFmtId="0" fontId="2" fillId="2" borderId="12" xfId="0" applyFont="1" applyFill="1" applyBorder="1" applyAlignment="1">
      <alignment horizontal="center" vertical="center" textRotation="90" wrapText="1"/>
    </xf>
    <xf numFmtId="0" fontId="2" fillId="2" borderId="12" xfId="0" applyFont="1" applyFill="1" applyBorder="1" applyAlignment="1" applyProtection="1">
      <alignment horizontal="center" vertical="center" textRotation="90"/>
      <protection locked="0"/>
    </xf>
    <xf numFmtId="0" fontId="0" fillId="2" borderId="12" xfId="0" applyFill="1" applyBorder="1" applyAlignment="1" applyProtection="1">
      <alignment horizontal="center" vertical="center" wrapText="1"/>
      <protection locked="0"/>
    </xf>
    <xf numFmtId="0" fontId="2" fillId="0" borderId="12" xfId="1" applyBorder="1" applyAlignment="1" applyProtection="1">
      <alignment horizontal="center" vertical="center" wrapText="1"/>
      <protection locked="0"/>
    </xf>
    <xf numFmtId="0" fontId="0" fillId="2" borderId="12" xfId="0" applyFill="1" applyBorder="1" applyAlignment="1" applyProtection="1">
      <alignment horizontal="center" vertical="center"/>
      <protection locked="0"/>
    </xf>
    <xf numFmtId="0" fontId="2" fillId="0" borderId="12" xfId="0" applyFont="1" applyBorder="1" applyAlignment="1">
      <alignment horizontal="justify" vertical="center" wrapText="1"/>
    </xf>
    <xf numFmtId="0" fontId="2" fillId="2" borderId="12" xfId="0" applyFont="1" applyFill="1" applyBorder="1" applyAlignment="1">
      <alignment horizontal="center" vertical="center" wrapText="1"/>
    </xf>
    <xf numFmtId="0" fontId="3" fillId="0" borderId="0" xfId="1" applyFont="1" applyAlignment="1" applyProtection="1">
      <alignment horizontal="left" vertical="center"/>
      <protection locked="0"/>
    </xf>
    <xf numFmtId="0" fontId="4" fillId="3" borderId="8" xfId="1" applyFont="1" applyFill="1" applyBorder="1" applyAlignment="1" applyProtection="1">
      <alignment horizontal="center" vertical="center" wrapText="1"/>
      <protection locked="0"/>
    </xf>
    <xf numFmtId="0" fontId="8" fillId="4" borderId="9" xfId="1" applyFont="1" applyFill="1" applyBorder="1" applyAlignment="1" applyProtection="1">
      <alignment horizontal="center" vertical="center"/>
      <protection locked="0"/>
    </xf>
    <xf numFmtId="0" fontId="8" fillId="4" borderId="10" xfId="1" applyFont="1" applyFill="1" applyBorder="1" applyAlignment="1" applyProtection="1">
      <alignment horizontal="center" vertical="center"/>
      <protection locked="0"/>
    </xf>
    <xf numFmtId="0" fontId="4" fillId="5" borderId="11" xfId="1" applyFont="1" applyFill="1" applyBorder="1" applyAlignment="1" applyProtection="1">
      <alignment horizontal="center" vertical="center" textRotation="90" wrapText="1"/>
      <protection locked="0"/>
    </xf>
    <xf numFmtId="0" fontId="4" fillId="5" borderId="12" xfId="1" applyFont="1" applyFill="1" applyBorder="1" applyAlignment="1" applyProtection="1">
      <alignment horizontal="center" vertical="center" textRotation="90" wrapText="1"/>
      <protection locked="0"/>
    </xf>
    <xf numFmtId="0" fontId="4" fillId="5" borderId="12" xfId="1" applyFont="1" applyFill="1" applyBorder="1" applyAlignment="1" applyProtection="1">
      <alignment horizontal="center" vertical="center" wrapText="1"/>
      <protection locked="0"/>
    </xf>
    <xf numFmtId="0" fontId="4" fillId="6" borderId="12" xfId="1" applyFont="1" applyFill="1" applyBorder="1" applyAlignment="1" applyProtection="1">
      <alignment horizontal="center" vertical="center" wrapText="1"/>
      <protection locked="0"/>
    </xf>
    <xf numFmtId="0" fontId="4" fillId="6" borderId="12" xfId="1" applyFont="1" applyFill="1" applyBorder="1" applyAlignment="1" applyProtection="1">
      <alignment horizontal="center" vertical="center" textRotation="90" wrapText="1"/>
      <protection locked="0"/>
    </xf>
    <xf numFmtId="0" fontId="4" fillId="6" borderId="13" xfId="1" applyFont="1" applyFill="1" applyBorder="1" applyAlignment="1" applyProtection="1">
      <alignment horizontal="center" vertical="center" textRotation="90" wrapText="1"/>
      <protection locked="0"/>
    </xf>
    <xf numFmtId="0" fontId="4" fillId="7" borderId="12" xfId="1" applyFont="1" applyFill="1" applyBorder="1" applyAlignment="1" applyProtection="1">
      <alignment horizontal="center" vertical="center" wrapText="1"/>
      <protection locked="0"/>
    </xf>
    <xf numFmtId="0" fontId="4" fillId="2" borderId="12" xfId="1" applyFont="1" applyFill="1" applyBorder="1" applyAlignment="1" applyProtection="1">
      <alignment horizontal="center" vertical="center" wrapText="1"/>
      <protection locked="0"/>
    </xf>
    <xf numFmtId="0" fontId="10" fillId="7" borderId="12" xfId="1" applyFont="1" applyFill="1" applyBorder="1" applyAlignment="1" applyProtection="1">
      <alignment horizontal="center" vertical="center" textRotation="90" wrapText="1"/>
      <protection locked="0"/>
    </xf>
    <xf numFmtId="0" fontId="2" fillId="2" borderId="12" xfId="0" applyFont="1" applyFill="1" applyBorder="1" applyAlignment="1" applyProtection="1">
      <alignment horizontal="left" vertical="center" wrapText="1"/>
      <protection locked="0"/>
    </xf>
    <xf numFmtId="0" fontId="2" fillId="2" borderId="12" xfId="0" applyFont="1" applyFill="1" applyBorder="1" applyAlignment="1">
      <alignment horizontal="left" vertical="center" wrapText="1"/>
    </xf>
    <xf numFmtId="0" fontId="2" fillId="0" borderId="12" xfId="0" applyFont="1" applyBorder="1" applyAlignment="1" applyProtection="1">
      <alignment horizontal="left"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left" vertical="center" wrapText="1"/>
      <protection locked="0"/>
    </xf>
    <xf numFmtId="0" fontId="3" fillId="0" borderId="0" xfId="1" applyFont="1" applyAlignment="1" applyProtection="1">
      <alignment horizontal="left" vertical="center"/>
      <protection locked="0"/>
    </xf>
  </cellXfs>
  <cellStyles count="2">
    <cellStyle name="Normal" xfId="0" builtinId="0"/>
    <cellStyle name="Normal 2" xfId="1" xr:uid="{00000000-0005-0000-0000-000006000000}"/>
  </cellStyles>
  <dxfs count="34">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ont>
        <sz val="11"/>
        <color rgb="FF000000"/>
        <name val="Calibri"/>
        <family val="2"/>
        <charset val="1"/>
      </font>
      <alignment horizontal="general" vertical="bottom" textRotation="0" wrapText="0" indent="0" shrinkToFit="0"/>
    </dxf>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ill>
        <patternFill>
          <bgColor theme="9" tint="0.39988402966399123"/>
        </patternFill>
      </fill>
    </dxf>
    <dxf>
      <fill>
        <patternFill>
          <bgColor rgb="FFFFFF00"/>
        </patternFill>
      </fill>
    </dxf>
    <dxf>
      <fill>
        <patternFill>
          <bgColor rgb="FFFF9900"/>
        </patternFill>
      </fill>
    </dxf>
    <dxf>
      <fill>
        <patternFill>
          <bgColor rgb="FFFF0000"/>
        </patternFill>
      </fill>
    </dxf>
    <dxf>
      <font>
        <sz val="11"/>
        <color rgb="FF000000"/>
        <name val="Calibri"/>
        <family val="2"/>
        <charset val="1"/>
      </font>
      <alignment horizontal="general" vertical="bottom" textRotation="0" wrapText="0" indent="0" shrinkToFit="0"/>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9D18E"/>
      <rgbColor rgb="FF808080"/>
      <rgbColor rgb="FF9999FF"/>
      <rgbColor rgb="FF993366"/>
      <rgbColor rgb="FFFFFFCC"/>
      <rgbColor rgb="FF99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DDDDDD"/>
      <rgbColor rgb="FFFFFF99"/>
      <rgbColor rgb="FF99CCFF"/>
      <rgbColor rgb="FFFF9999"/>
      <rgbColor rgb="FFCC99FF"/>
      <rgbColor rgb="FFFFCC99"/>
      <rgbColor rgb="FF3366FF"/>
      <rgbColor rgb="FF33CCCC"/>
      <rgbColor rgb="FF99CC00"/>
      <rgbColor rgb="FFFFCC00"/>
      <rgbColor rgb="FFFF9900"/>
      <rgbColor rgb="FFFF6600"/>
      <rgbColor rgb="FF666699"/>
      <rgbColor rgb="FF969696"/>
      <rgbColor rgb="FF003366"/>
      <rgbColor rgb="FF339966"/>
      <rgbColor rgb="FF111111"/>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1701360</xdr:colOff>
      <xdr:row>0</xdr:row>
      <xdr:rowOff>135360</xdr:rowOff>
    </xdr:from>
    <xdr:to>
      <xdr:col>15</xdr:col>
      <xdr:colOff>1104840</xdr:colOff>
      <xdr:row>5</xdr:row>
      <xdr:rowOff>595080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3725000" y="135360"/>
          <a:ext cx="5324400" cy="169812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62"/>
  <sheetViews>
    <sheetView tabSelected="1" view="pageBreakPreview" topLeftCell="A24" zoomScale="70" zoomScaleNormal="25" zoomScaleSheetLayoutView="70" zoomScalePageLayoutView="70" workbookViewId="0">
      <pane xSplit="1" topLeftCell="B1" activePane="topRight" state="frozen"/>
      <selection activeCell="A25" sqref="A25"/>
      <selection pane="topRight" activeCell="A28" sqref="A28:XFD29"/>
    </sheetView>
  </sheetViews>
  <sheetFormatPr baseColWidth="10" defaultColWidth="12.109375" defaultRowHeight="17.399999999999999" x14ac:dyDescent="0.3"/>
  <cols>
    <col min="1" max="1" width="6.6640625" style="15" customWidth="1"/>
    <col min="2" max="2" width="8.33203125" style="16" customWidth="1"/>
    <col min="3" max="3" width="8.109375" style="16" customWidth="1"/>
    <col min="4" max="4" width="10.33203125" style="16" customWidth="1"/>
    <col min="5" max="5" width="9.33203125" style="16" customWidth="1"/>
    <col min="6" max="6" width="13.33203125" style="16" customWidth="1"/>
    <col min="7" max="7" width="57.33203125" style="16" customWidth="1"/>
    <col min="8" max="8" width="13.33203125" style="16" customWidth="1"/>
    <col min="9" max="9" width="36" style="16" customWidth="1"/>
    <col min="10" max="10" width="8" style="17" customWidth="1"/>
    <col min="11" max="11" width="27.6640625" style="17" customWidth="1"/>
    <col min="12" max="12" width="6.33203125" style="17" customWidth="1"/>
    <col min="13" max="13" width="17.6640625" style="17" customWidth="1"/>
    <col min="14" max="14" width="7.109375" style="17" customWidth="1"/>
    <col min="15" max="15" width="25.109375" style="17" customWidth="1"/>
    <col min="16" max="16" width="29.6640625" style="17" customWidth="1"/>
    <col min="17" max="17" width="14.6640625" style="16" customWidth="1"/>
    <col min="18" max="18" width="64.6640625" style="16" customWidth="1"/>
    <col min="19" max="19" width="7.109375" style="17" customWidth="1"/>
    <col min="20" max="20" width="19.33203125" style="17" customWidth="1"/>
    <col min="21" max="21" width="7.33203125" style="17" customWidth="1"/>
    <col min="22" max="22" width="21.33203125" style="17" customWidth="1"/>
    <col min="23" max="23" width="8" style="17" customWidth="1"/>
    <col min="24" max="24" width="20" style="17" customWidth="1"/>
    <col min="25" max="25" width="19.109375" style="17" customWidth="1"/>
    <col min="26" max="26" width="23.109375" style="17" customWidth="1"/>
    <col min="27" max="27" width="26.33203125" style="16" customWidth="1"/>
    <col min="28" max="28" width="22.33203125" style="16" customWidth="1"/>
    <col min="29" max="29" width="24.109375" style="16" customWidth="1"/>
    <col min="30" max="30" width="18.6640625" style="17" customWidth="1"/>
    <col min="31" max="16384" width="12.109375" style="16"/>
  </cols>
  <sheetData>
    <row r="1" spans="1:30" x14ac:dyDescent="0.3">
      <c r="A1" s="18"/>
      <c r="B1" s="19"/>
      <c r="C1" s="20"/>
      <c r="D1" s="19"/>
      <c r="E1" s="19"/>
      <c r="F1" s="19"/>
      <c r="G1" s="19"/>
      <c r="H1" s="19"/>
      <c r="I1" s="19"/>
      <c r="J1" s="21"/>
      <c r="K1" s="21"/>
      <c r="L1" s="21"/>
      <c r="M1" s="21"/>
      <c r="N1" s="21"/>
      <c r="O1" s="21"/>
      <c r="P1" s="21"/>
      <c r="Q1" s="19"/>
      <c r="R1" s="19"/>
      <c r="S1" s="21"/>
      <c r="T1" s="21"/>
      <c r="U1" s="21"/>
      <c r="V1" s="21"/>
      <c r="W1" s="21"/>
      <c r="X1" s="21"/>
      <c r="Y1" s="21"/>
      <c r="Z1" s="21"/>
      <c r="AA1" s="19"/>
      <c r="AB1" s="19"/>
      <c r="AC1" s="19"/>
      <c r="AD1" s="22"/>
    </row>
    <row r="2" spans="1:30" x14ac:dyDescent="0.3">
      <c r="A2" s="23"/>
      <c r="B2" s="24"/>
      <c r="C2" s="25"/>
      <c r="D2" s="24"/>
      <c r="E2" s="24"/>
      <c r="F2" s="24"/>
      <c r="G2" s="24"/>
      <c r="H2" s="24"/>
      <c r="I2" s="24"/>
      <c r="J2" s="26"/>
      <c r="K2" s="26"/>
      <c r="L2" s="26"/>
      <c r="M2" s="26"/>
      <c r="N2" s="26"/>
      <c r="O2" s="26"/>
      <c r="P2" s="26"/>
      <c r="Q2" s="24"/>
      <c r="R2" s="24"/>
      <c r="S2" s="26"/>
      <c r="T2" s="26"/>
      <c r="U2" s="26"/>
      <c r="V2" s="26"/>
      <c r="W2" s="26"/>
      <c r="X2" s="26"/>
      <c r="Y2" s="26"/>
      <c r="Z2" s="26"/>
      <c r="AA2" s="24"/>
      <c r="AB2" s="24"/>
      <c r="AC2" s="24"/>
      <c r="AD2" s="27"/>
    </row>
    <row r="3" spans="1:30" x14ac:dyDescent="0.3">
      <c r="A3" s="23"/>
      <c r="B3" s="24"/>
      <c r="C3" s="25"/>
      <c r="D3" s="24"/>
      <c r="E3" s="24"/>
      <c r="F3" s="24"/>
      <c r="G3" s="24"/>
      <c r="H3" s="24"/>
      <c r="I3" s="24"/>
      <c r="J3" s="26"/>
      <c r="K3" s="26"/>
      <c r="L3" s="26"/>
      <c r="M3" s="26"/>
      <c r="N3" s="26"/>
      <c r="O3" s="26"/>
      <c r="P3" s="26"/>
      <c r="Q3" s="24"/>
      <c r="R3" s="24"/>
      <c r="S3" s="26"/>
      <c r="T3" s="26"/>
      <c r="U3" s="26"/>
      <c r="V3" s="26"/>
      <c r="W3" s="26"/>
      <c r="X3" s="26"/>
      <c r="Y3" s="26"/>
      <c r="Z3" s="26"/>
      <c r="AA3" s="24"/>
      <c r="AB3" s="24"/>
      <c r="AC3" s="24"/>
      <c r="AD3" s="27"/>
    </row>
    <row r="4" spans="1:30" ht="30" customHeight="1" x14ac:dyDescent="0.3">
      <c r="A4" s="23"/>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9"/>
    </row>
    <row r="5" spans="1:30" ht="13.5" customHeight="1" x14ac:dyDescent="0.3">
      <c r="A5" s="23"/>
      <c r="B5" s="24"/>
      <c r="C5" s="25"/>
      <c r="D5" s="24"/>
      <c r="E5" s="24"/>
      <c r="F5" s="24"/>
      <c r="G5" s="24"/>
      <c r="H5" s="24"/>
      <c r="I5" s="24"/>
      <c r="J5" s="26"/>
      <c r="K5" s="26"/>
      <c r="L5" s="26"/>
      <c r="M5" s="26"/>
      <c r="N5" s="26"/>
      <c r="O5" s="26"/>
      <c r="P5" s="26"/>
      <c r="Q5" s="24"/>
      <c r="R5" s="24"/>
      <c r="S5" s="26"/>
      <c r="T5" s="26"/>
      <c r="U5" s="26"/>
      <c r="V5" s="26"/>
      <c r="W5" s="26"/>
      <c r="X5" s="26"/>
      <c r="Y5" s="26"/>
      <c r="Z5" s="26"/>
      <c r="AA5" s="24"/>
      <c r="AB5" s="24"/>
      <c r="AC5" s="24"/>
      <c r="AD5" s="27"/>
    </row>
    <row r="6" spans="1:30" ht="92.25" customHeight="1" x14ac:dyDescent="0.4">
      <c r="A6" s="30"/>
      <c r="B6" s="24"/>
      <c r="C6" s="24"/>
      <c r="D6" s="24"/>
      <c r="E6" s="24"/>
      <c r="F6" s="24"/>
      <c r="G6" s="14" t="s">
        <v>0</v>
      </c>
      <c r="H6" s="14"/>
      <c r="I6" s="14"/>
      <c r="J6" s="14"/>
      <c r="K6" s="14"/>
      <c r="L6" s="14"/>
      <c r="M6" s="14"/>
      <c r="N6" s="14"/>
      <c r="O6" s="14"/>
      <c r="P6" s="14"/>
      <c r="Q6" s="14"/>
      <c r="R6" s="14"/>
      <c r="S6" s="14"/>
      <c r="T6" s="14"/>
      <c r="U6" s="14"/>
      <c r="V6" s="14"/>
      <c r="W6" s="13"/>
      <c r="X6" s="12"/>
      <c r="Y6" s="12"/>
      <c r="Z6" s="12"/>
      <c r="AA6" s="12"/>
      <c r="AB6" s="12"/>
      <c r="AC6" s="12"/>
      <c r="AD6" s="12"/>
    </row>
    <row r="7" spans="1:30" ht="62.25" customHeight="1" x14ac:dyDescent="0.3">
      <c r="A7" s="11"/>
      <c r="B7" s="11"/>
      <c r="C7" s="11"/>
      <c r="D7" s="10"/>
      <c r="E7" s="10"/>
      <c r="F7" s="10"/>
      <c r="G7" s="10"/>
      <c r="H7" s="24"/>
      <c r="I7" s="24"/>
      <c r="J7" s="9" t="s">
        <v>1</v>
      </c>
      <c r="K7" s="9"/>
      <c r="L7" s="9"/>
      <c r="M7" s="9"/>
      <c r="N7" s="9"/>
      <c r="O7" s="9"/>
      <c r="P7" s="8" t="s">
        <v>2</v>
      </c>
      <c r="Q7" s="8"/>
      <c r="R7" s="8"/>
      <c r="S7" s="8"/>
      <c r="T7" s="8"/>
      <c r="U7" s="8"/>
      <c r="V7" s="31"/>
      <c r="W7" s="13"/>
      <c r="X7" s="7"/>
      <c r="Y7" s="7"/>
      <c r="Z7" s="7"/>
      <c r="AA7" s="7"/>
      <c r="AB7" s="7"/>
      <c r="AC7" s="7"/>
      <c r="AD7" s="7"/>
    </row>
    <row r="8" spans="1:30" ht="13.5" hidden="1" customHeight="1" x14ac:dyDescent="0.3">
      <c r="A8" s="6"/>
      <c r="B8" s="6"/>
      <c r="C8" s="6"/>
      <c r="D8" s="6"/>
      <c r="E8" s="6"/>
      <c r="F8" s="6"/>
      <c r="G8" s="6"/>
      <c r="H8" s="6"/>
      <c r="I8" s="6"/>
      <c r="J8" s="6"/>
      <c r="K8" s="6"/>
      <c r="L8" s="6"/>
      <c r="M8" s="6"/>
      <c r="N8" s="6"/>
      <c r="O8" s="6"/>
      <c r="P8" s="6"/>
      <c r="Q8" s="6"/>
      <c r="R8" s="6"/>
      <c r="S8" s="6"/>
      <c r="T8" s="6"/>
      <c r="U8" s="6"/>
      <c r="V8" s="24"/>
      <c r="W8" s="13"/>
      <c r="X8" s="13"/>
      <c r="Y8" s="7"/>
      <c r="Z8" s="7"/>
      <c r="AA8" s="7"/>
      <c r="AB8" s="7"/>
      <c r="AC8" s="7"/>
      <c r="AD8" s="7"/>
    </row>
    <row r="9" spans="1:30" ht="13.5" hidden="1" customHeight="1" x14ac:dyDescent="0.3">
      <c r="A9" s="5"/>
      <c r="B9" s="31"/>
      <c r="C9" s="24"/>
      <c r="D9" s="24"/>
      <c r="E9" s="24"/>
      <c r="F9" s="24"/>
      <c r="G9" s="24"/>
      <c r="H9" s="24"/>
      <c r="I9" s="24"/>
      <c r="J9" s="26"/>
      <c r="K9" s="26"/>
      <c r="L9" s="26"/>
      <c r="M9" s="26"/>
      <c r="N9" s="26"/>
      <c r="O9" s="26"/>
      <c r="P9" s="26"/>
      <c r="Q9" s="24"/>
      <c r="R9" s="24"/>
      <c r="S9" s="26"/>
      <c r="T9" s="26"/>
      <c r="U9" s="26"/>
      <c r="V9" s="26"/>
      <c r="W9" s="4"/>
      <c r="X9" s="3"/>
      <c r="Y9" s="3"/>
      <c r="Z9" s="3"/>
      <c r="AA9" s="3"/>
      <c r="AB9" s="3"/>
      <c r="AC9" s="3"/>
      <c r="AD9" s="3"/>
    </row>
    <row r="10" spans="1:30" ht="30.75" customHeight="1" x14ac:dyDescent="0.3">
      <c r="A10" s="5"/>
      <c r="B10" s="9"/>
      <c r="C10" s="2"/>
      <c r="D10" s="9"/>
      <c r="E10" s="9"/>
      <c r="F10" s="9"/>
      <c r="G10" s="1" t="s">
        <v>3</v>
      </c>
      <c r="H10" s="1"/>
      <c r="I10" s="1"/>
      <c r="J10" s="1"/>
      <c r="K10" s="1"/>
      <c r="L10" s="1"/>
      <c r="M10" s="1"/>
      <c r="N10" s="1"/>
      <c r="O10" s="1"/>
      <c r="P10" s="1"/>
      <c r="Q10" s="1"/>
      <c r="R10" s="1"/>
      <c r="S10" s="1"/>
      <c r="T10" s="1"/>
      <c r="U10" s="1"/>
      <c r="V10" s="32"/>
      <c r="W10" s="4"/>
      <c r="X10" s="4"/>
      <c r="Y10" s="3"/>
      <c r="Z10" s="3"/>
      <c r="AA10" s="3"/>
      <c r="AB10" s="3"/>
      <c r="AC10" s="3"/>
      <c r="AD10" s="3"/>
    </row>
    <row r="11" spans="1:30" ht="46.5" customHeight="1" x14ac:dyDescent="0.3">
      <c r="A11" s="5"/>
      <c r="B11" s="9"/>
      <c r="C11" s="9"/>
      <c r="D11" s="33"/>
      <c r="E11" s="28"/>
      <c r="F11" s="28"/>
      <c r="G11" s="62" t="s">
        <v>4</v>
      </c>
      <c r="H11" s="62"/>
      <c r="I11" s="62"/>
      <c r="J11" s="62"/>
      <c r="K11" s="62"/>
      <c r="L11" s="62"/>
      <c r="M11" s="62"/>
      <c r="N11" s="62"/>
      <c r="O11" s="62"/>
      <c r="P11" s="62"/>
      <c r="Q11" s="62"/>
      <c r="R11" s="62"/>
      <c r="S11" s="62"/>
      <c r="T11" s="62"/>
      <c r="U11" s="62"/>
      <c r="V11" s="33"/>
      <c r="W11" s="4"/>
      <c r="X11" s="4"/>
      <c r="Y11" s="3"/>
      <c r="Z11" s="3"/>
      <c r="AA11" s="3"/>
      <c r="AB11" s="3"/>
      <c r="AC11" s="3"/>
      <c r="AD11" s="3"/>
    </row>
    <row r="12" spans="1:30" ht="27.75" customHeight="1" x14ac:dyDescent="0.3">
      <c r="A12" s="5"/>
      <c r="B12" s="34"/>
      <c r="C12" s="2"/>
      <c r="D12" s="24"/>
      <c r="E12" s="28"/>
      <c r="F12" s="28"/>
      <c r="G12" s="62"/>
      <c r="H12" s="62"/>
      <c r="I12" s="62"/>
      <c r="J12" s="62"/>
      <c r="K12" s="62"/>
      <c r="L12" s="62"/>
      <c r="M12" s="62"/>
      <c r="N12" s="62"/>
      <c r="O12" s="62"/>
      <c r="P12" s="62"/>
      <c r="Q12" s="62"/>
      <c r="R12" s="62"/>
      <c r="S12" s="62"/>
      <c r="T12" s="62"/>
      <c r="U12" s="62"/>
      <c r="V12" s="26"/>
      <c r="W12" s="4"/>
      <c r="X12" s="4"/>
      <c r="Y12" s="3"/>
      <c r="Z12" s="3"/>
      <c r="AA12" s="3"/>
      <c r="AB12" s="3"/>
      <c r="AC12" s="3"/>
      <c r="AD12" s="3"/>
    </row>
    <row r="13" spans="1:30" ht="33.75" customHeight="1" x14ac:dyDescent="0.3">
      <c r="A13" s="5"/>
      <c r="B13" s="31"/>
      <c r="C13" s="24"/>
      <c r="D13" s="24"/>
      <c r="E13" s="28"/>
      <c r="F13" s="28"/>
      <c r="G13" s="62"/>
      <c r="H13" s="62"/>
      <c r="I13" s="62"/>
      <c r="J13" s="62"/>
      <c r="K13" s="62"/>
      <c r="L13" s="62"/>
      <c r="M13" s="62"/>
      <c r="N13" s="62"/>
      <c r="O13" s="62"/>
      <c r="P13" s="62"/>
      <c r="Q13" s="62"/>
      <c r="R13" s="62"/>
      <c r="S13" s="62"/>
      <c r="T13" s="62"/>
      <c r="U13" s="62"/>
      <c r="V13" s="35"/>
      <c r="W13" s="4"/>
      <c r="X13" s="4"/>
      <c r="Y13" s="3"/>
      <c r="Z13" s="3"/>
      <c r="AA13" s="3"/>
      <c r="AB13" s="3"/>
      <c r="AC13" s="3"/>
      <c r="AD13" s="3"/>
    </row>
    <row r="14" spans="1:30" ht="13.5" customHeight="1" x14ac:dyDescent="0.3">
      <c r="A14" s="6"/>
      <c r="B14" s="6"/>
      <c r="C14" s="6"/>
      <c r="D14" s="6"/>
      <c r="E14" s="6"/>
      <c r="F14" s="6"/>
      <c r="G14" s="6"/>
      <c r="H14" s="6"/>
      <c r="I14" s="6"/>
      <c r="J14" s="6"/>
      <c r="K14" s="6"/>
      <c r="L14" s="6"/>
      <c r="M14" s="6"/>
      <c r="N14" s="6"/>
      <c r="O14" s="6"/>
      <c r="P14" s="6"/>
      <c r="Q14" s="6"/>
      <c r="R14" s="6"/>
      <c r="S14" s="6"/>
      <c r="T14" s="6"/>
      <c r="U14" s="6"/>
      <c r="V14" s="24"/>
      <c r="W14" s="4"/>
      <c r="X14" s="12"/>
      <c r="Y14" s="12"/>
      <c r="Z14" s="12"/>
      <c r="AA14" s="12"/>
      <c r="AB14" s="12"/>
      <c r="AC14" s="12"/>
      <c r="AD14" s="12"/>
    </row>
    <row r="15" spans="1:30" ht="13.5" customHeight="1" x14ac:dyDescent="0.3">
      <c r="A15" s="36"/>
      <c r="B15" s="24"/>
      <c r="C15" s="24"/>
      <c r="D15" s="24"/>
      <c r="E15" s="24"/>
      <c r="F15" s="24"/>
      <c r="G15" s="24"/>
      <c r="H15" s="24"/>
      <c r="I15" s="24"/>
      <c r="J15" s="26"/>
      <c r="K15" s="26"/>
      <c r="L15" s="26"/>
      <c r="M15" s="26"/>
      <c r="N15" s="26"/>
      <c r="O15" s="26"/>
      <c r="P15" s="26"/>
      <c r="Q15" s="24"/>
      <c r="R15" s="24"/>
      <c r="S15" s="26"/>
      <c r="T15" s="26"/>
      <c r="U15" s="26"/>
      <c r="V15" s="26"/>
      <c r="W15" s="26"/>
      <c r="X15" s="26"/>
      <c r="Y15" s="26"/>
      <c r="Z15" s="26"/>
      <c r="AA15" s="24"/>
      <c r="AB15" s="24"/>
      <c r="AC15" s="24"/>
      <c r="AD15" s="27"/>
    </row>
    <row r="16" spans="1:30" ht="13.5" customHeight="1" x14ac:dyDescent="0.3">
      <c r="A16" s="36"/>
      <c r="B16" s="24"/>
      <c r="C16" s="24"/>
      <c r="D16" s="24"/>
      <c r="E16" s="24"/>
      <c r="F16" s="24"/>
      <c r="G16" s="24"/>
      <c r="H16" s="24"/>
      <c r="I16" s="24"/>
      <c r="J16" s="26"/>
      <c r="K16" s="26"/>
      <c r="L16" s="26"/>
      <c r="M16" s="26"/>
      <c r="N16" s="26"/>
      <c r="O16" s="26"/>
      <c r="P16" s="26"/>
      <c r="Q16" s="24"/>
      <c r="R16" s="24"/>
      <c r="S16" s="26"/>
      <c r="T16" s="26"/>
      <c r="U16" s="26"/>
      <c r="V16" s="26"/>
      <c r="W16" s="26"/>
      <c r="X16" s="26"/>
      <c r="Y16" s="26"/>
      <c r="Z16" s="26"/>
      <c r="AA16" s="24"/>
      <c r="AB16" s="24"/>
      <c r="AC16" s="24"/>
      <c r="AD16" s="27"/>
    </row>
    <row r="17" spans="1:30" s="37" customFormat="1" ht="27.75" customHeight="1" x14ac:dyDescent="0.3">
      <c r="A17" s="63" t="s">
        <v>5</v>
      </c>
      <c r="B17" s="63"/>
      <c r="C17" s="63"/>
      <c r="D17" s="63"/>
      <c r="E17" s="63"/>
      <c r="F17" s="63"/>
      <c r="G17" s="63"/>
      <c r="H17" s="64" t="s">
        <v>6</v>
      </c>
      <c r="I17" s="64"/>
      <c r="J17" s="64"/>
      <c r="K17" s="64"/>
      <c r="L17" s="64"/>
      <c r="M17" s="64"/>
      <c r="N17" s="64"/>
      <c r="O17" s="64"/>
      <c r="P17" s="64" t="s">
        <v>7</v>
      </c>
      <c r="Q17" s="64"/>
      <c r="R17" s="64"/>
      <c r="S17" s="64"/>
      <c r="T17" s="64"/>
      <c r="U17" s="64"/>
      <c r="V17" s="64"/>
      <c r="W17" s="64"/>
      <c r="X17" s="64"/>
      <c r="Y17" s="64"/>
      <c r="Z17" s="64"/>
      <c r="AA17" s="64"/>
      <c r="AB17" s="64"/>
      <c r="AC17" s="64"/>
      <c r="AD17" s="64"/>
    </row>
    <row r="18" spans="1:30" ht="30" customHeight="1" x14ac:dyDescent="0.3">
      <c r="A18" s="65" t="s">
        <v>8</v>
      </c>
      <c r="B18" s="66" t="s">
        <v>9</v>
      </c>
      <c r="C18" s="66" t="s">
        <v>10</v>
      </c>
      <c r="D18" s="66" t="s">
        <v>11</v>
      </c>
      <c r="E18" s="66" t="s">
        <v>12</v>
      </c>
      <c r="F18" s="67" t="s">
        <v>13</v>
      </c>
      <c r="G18" s="67"/>
      <c r="H18" s="68" t="s">
        <v>14</v>
      </c>
      <c r="I18" s="68"/>
      <c r="J18" s="69" t="s">
        <v>15</v>
      </c>
      <c r="K18" s="69"/>
      <c r="L18" s="69" t="s">
        <v>16</v>
      </c>
      <c r="M18" s="69"/>
      <c r="N18" s="70" t="s">
        <v>17</v>
      </c>
      <c r="O18" s="70" t="s">
        <v>18</v>
      </c>
      <c r="P18" s="71" t="s">
        <v>19</v>
      </c>
      <c r="Q18" s="72" t="s">
        <v>20</v>
      </c>
      <c r="R18" s="72"/>
      <c r="S18" s="71" t="s">
        <v>21</v>
      </c>
      <c r="T18" s="71"/>
      <c r="U18" s="71"/>
      <c r="V18" s="71"/>
      <c r="W18" s="71"/>
      <c r="X18" s="71"/>
      <c r="Y18" s="71" t="s">
        <v>22</v>
      </c>
      <c r="Z18" s="71" t="s">
        <v>23</v>
      </c>
      <c r="AA18" s="71" t="s">
        <v>24</v>
      </c>
      <c r="AB18" s="71" t="s">
        <v>25</v>
      </c>
      <c r="AC18" s="71" t="s">
        <v>26</v>
      </c>
      <c r="AD18" s="71"/>
    </row>
    <row r="19" spans="1:30" ht="90.75" customHeight="1" x14ac:dyDescent="0.3">
      <c r="A19" s="65"/>
      <c r="B19" s="66"/>
      <c r="C19" s="66"/>
      <c r="D19" s="66"/>
      <c r="E19" s="66"/>
      <c r="F19" s="67"/>
      <c r="G19" s="67"/>
      <c r="H19" s="68"/>
      <c r="I19" s="68"/>
      <c r="J19" s="69"/>
      <c r="K19" s="69"/>
      <c r="L19" s="69"/>
      <c r="M19" s="69"/>
      <c r="N19" s="70"/>
      <c r="O19" s="70"/>
      <c r="P19" s="70"/>
      <c r="Q19" s="72"/>
      <c r="R19" s="72"/>
      <c r="S19" s="73" t="s">
        <v>27</v>
      </c>
      <c r="T19" s="73"/>
      <c r="U19" s="73" t="s">
        <v>28</v>
      </c>
      <c r="V19" s="73"/>
      <c r="W19" s="38" t="s">
        <v>29</v>
      </c>
      <c r="X19" s="38" t="s">
        <v>30</v>
      </c>
      <c r="Y19" s="71"/>
      <c r="Z19" s="71"/>
      <c r="AA19" s="71"/>
      <c r="AB19" s="71"/>
      <c r="AC19" s="39" t="s">
        <v>31</v>
      </c>
      <c r="AD19" s="40" t="s">
        <v>32</v>
      </c>
    </row>
    <row r="20" spans="1:30" ht="96" customHeight="1" x14ac:dyDescent="0.3">
      <c r="A20" s="41">
        <v>1</v>
      </c>
      <c r="B20" s="42" t="s">
        <v>33</v>
      </c>
      <c r="C20" s="42" t="s">
        <v>34</v>
      </c>
      <c r="D20" s="42" t="s">
        <v>35</v>
      </c>
      <c r="E20" s="42" t="s">
        <v>36</v>
      </c>
      <c r="F20" s="74" t="s">
        <v>37</v>
      </c>
      <c r="G20" s="74"/>
      <c r="H20" s="74" t="s">
        <v>38</v>
      </c>
      <c r="I20" s="74"/>
      <c r="J20" s="43">
        <v>3</v>
      </c>
      <c r="K20" s="44" t="str">
        <f t="shared" ref="K20:K27" si="0">IF(J20=1,"Raro (puede ocurrir excepcionalmente",IF(J20=2,"Improbable (puede ocurrir ocasionalmente)",IF(J20=3,"Posible (puede ocurrrir en cualquier momento)",IF(J20=4,"Probable (probablemente va a ocurrir","Casi cierto"))))</f>
        <v>Posible (puede ocurrrir en cualquier momento)</v>
      </c>
      <c r="L20" s="43">
        <v>3</v>
      </c>
      <c r="M20" s="44" t="str">
        <f t="shared" ref="M20:M27" si="1">IF(L20=1,"INSIGNIFICANTE",IF(L20=2,"MENOR",IF(L20=3,"MODERADO",IF(L20=4,"MAYOR","CATASTRÓFICO"))))</f>
        <v>MODERADO</v>
      </c>
      <c r="N20" s="45">
        <f t="shared" ref="N20:N27" si="2">+J20+L20</f>
        <v>6</v>
      </c>
      <c r="O20" s="44" t="str">
        <f t="shared" ref="O20:O27" si="3">IF(N20&lt;=4,"Riesgo Bajo",IF(N20&lt;=5,"Riesgo Medio",IF(N20&lt;=7,"Riesgo Alto",IF(N20&lt;=10,"Riesgo Extremo","No Disponible"))))</f>
        <v>Riesgo Alto</v>
      </c>
      <c r="P20" s="46" t="s">
        <v>39</v>
      </c>
      <c r="Q20" s="75" t="s">
        <v>40</v>
      </c>
      <c r="R20" s="75"/>
      <c r="S20" s="48">
        <v>2</v>
      </c>
      <c r="T20" s="49" t="str">
        <f t="shared" ref="T20:T27" si="4">IF(S20=1,"Raro (puede ocurrir excepcionalmente",IF(S20=2,"Improbable (puede ocurrir ocasionalmente)",IF(S20=3,"Posible (puede ocurrrir en cualquier momento)",IF(S20=4,"Probable (probablemente va a ocurrir","Casi cierto"))))</f>
        <v>Improbable (puede ocurrir ocasionalmente)</v>
      </c>
      <c r="U20" s="43">
        <v>2</v>
      </c>
      <c r="V20" s="44" t="str">
        <f t="shared" ref="V20:V27" si="5">IF(U20=1,"INSIGNIFICANTE",IF(U20=2,"MENOR",IF(U20=3,"MODERADO",IF(U20=4,"MAYOR","CATASTRÓFICO"))))</f>
        <v>MENOR</v>
      </c>
      <c r="W20" s="44">
        <f t="shared" ref="W20:W27" si="6">+S20+U20</f>
        <v>4</v>
      </c>
      <c r="X20" s="44" t="str">
        <f t="shared" ref="X20:X27" si="7">IF(W20&lt;=4,"Riesgo Bajo",IF(W20&lt;=5,"Riesgo Medio",IF(W20&lt;=7,"Riesgo Alto",IF(W20&lt;=10,"Riesgo Extremo","No Disponible"))))</f>
        <v>Riesgo Bajo</v>
      </c>
      <c r="Y20" s="50" t="s">
        <v>41</v>
      </c>
      <c r="Z20" s="46" t="s">
        <v>39</v>
      </c>
      <c r="AA20" s="51" t="s">
        <v>42</v>
      </c>
      <c r="AB20" s="46" t="s">
        <v>43</v>
      </c>
      <c r="AC20" s="46" t="s">
        <v>44</v>
      </c>
      <c r="AD20" s="46" t="s">
        <v>45</v>
      </c>
    </row>
    <row r="21" spans="1:30" ht="117" customHeight="1" x14ac:dyDescent="0.3">
      <c r="A21" s="41">
        <v>2</v>
      </c>
      <c r="B21" s="42" t="s">
        <v>46</v>
      </c>
      <c r="C21" s="42" t="s">
        <v>47</v>
      </c>
      <c r="D21" s="42" t="s">
        <v>35</v>
      </c>
      <c r="E21" s="42" t="s">
        <v>48</v>
      </c>
      <c r="F21" s="74" t="s">
        <v>49</v>
      </c>
      <c r="G21" s="74"/>
      <c r="H21" s="74" t="s">
        <v>50</v>
      </c>
      <c r="I21" s="74"/>
      <c r="J21" s="43">
        <v>4</v>
      </c>
      <c r="K21" s="44" t="str">
        <f t="shared" si="0"/>
        <v>Probable (probablemente va a ocurrir</v>
      </c>
      <c r="L21" s="43">
        <v>2</v>
      </c>
      <c r="M21" s="44" t="str">
        <f t="shared" si="1"/>
        <v>MENOR</v>
      </c>
      <c r="N21" s="45">
        <f t="shared" si="2"/>
        <v>6</v>
      </c>
      <c r="O21" s="44" t="str">
        <f t="shared" si="3"/>
        <v>Riesgo Alto</v>
      </c>
      <c r="P21" s="46" t="s">
        <v>51</v>
      </c>
      <c r="Q21" s="75" t="s">
        <v>52</v>
      </c>
      <c r="R21" s="75"/>
      <c r="S21" s="48">
        <v>2</v>
      </c>
      <c r="T21" s="49" t="str">
        <f t="shared" si="4"/>
        <v>Improbable (puede ocurrir ocasionalmente)</v>
      </c>
      <c r="U21" s="43">
        <v>1</v>
      </c>
      <c r="V21" s="44" t="str">
        <f t="shared" si="5"/>
        <v>INSIGNIFICANTE</v>
      </c>
      <c r="W21" s="44">
        <f t="shared" si="6"/>
        <v>3</v>
      </c>
      <c r="X21" s="44" t="str">
        <f t="shared" si="7"/>
        <v>Riesgo Bajo</v>
      </c>
      <c r="Y21" s="50" t="s">
        <v>41</v>
      </c>
      <c r="Z21" s="46" t="s">
        <v>51</v>
      </c>
      <c r="AA21" s="51" t="s">
        <v>53</v>
      </c>
      <c r="AB21" s="51" t="s">
        <v>43</v>
      </c>
      <c r="AC21" s="51" t="s">
        <v>54</v>
      </c>
      <c r="AD21" s="51" t="s">
        <v>45</v>
      </c>
    </row>
    <row r="22" spans="1:30" ht="117" customHeight="1" x14ac:dyDescent="0.3">
      <c r="A22" s="41">
        <v>3</v>
      </c>
      <c r="B22" s="42" t="s">
        <v>46</v>
      </c>
      <c r="C22" s="42" t="s">
        <v>34</v>
      </c>
      <c r="D22" s="42" t="s">
        <v>35</v>
      </c>
      <c r="E22" s="42" t="s">
        <v>48</v>
      </c>
      <c r="F22" s="74" t="s">
        <v>55</v>
      </c>
      <c r="G22" s="74"/>
      <c r="H22" s="74" t="s">
        <v>56</v>
      </c>
      <c r="I22" s="74"/>
      <c r="J22" s="43">
        <v>3</v>
      </c>
      <c r="K22" s="44" t="str">
        <f t="shared" si="0"/>
        <v>Posible (puede ocurrrir en cualquier momento)</v>
      </c>
      <c r="L22" s="43">
        <v>3</v>
      </c>
      <c r="M22" s="44" t="str">
        <f t="shared" si="1"/>
        <v>MODERADO</v>
      </c>
      <c r="N22" s="45">
        <f t="shared" si="2"/>
        <v>6</v>
      </c>
      <c r="O22" s="44" t="str">
        <f t="shared" si="3"/>
        <v>Riesgo Alto</v>
      </c>
      <c r="P22" s="46" t="s">
        <v>39</v>
      </c>
      <c r="Q22" s="75" t="s">
        <v>57</v>
      </c>
      <c r="R22" s="75"/>
      <c r="S22" s="48">
        <v>2</v>
      </c>
      <c r="T22" s="49" t="str">
        <f t="shared" si="4"/>
        <v>Improbable (puede ocurrir ocasionalmente)</v>
      </c>
      <c r="U22" s="43">
        <v>2</v>
      </c>
      <c r="V22" s="44" t="str">
        <f t="shared" si="5"/>
        <v>MENOR</v>
      </c>
      <c r="W22" s="44">
        <f t="shared" si="6"/>
        <v>4</v>
      </c>
      <c r="X22" s="44" t="str">
        <f t="shared" si="7"/>
        <v>Riesgo Bajo</v>
      </c>
      <c r="Y22" s="50" t="s">
        <v>41</v>
      </c>
      <c r="Z22" s="46" t="s">
        <v>39</v>
      </c>
      <c r="AA22" s="51" t="s">
        <v>53</v>
      </c>
      <c r="AB22" s="51" t="s">
        <v>43</v>
      </c>
      <c r="AC22" s="51" t="s">
        <v>58</v>
      </c>
      <c r="AD22" s="51" t="s">
        <v>59</v>
      </c>
    </row>
    <row r="23" spans="1:30" ht="117" customHeight="1" x14ac:dyDescent="0.3">
      <c r="A23" s="41">
        <v>4</v>
      </c>
      <c r="B23" s="42" t="s">
        <v>33</v>
      </c>
      <c r="C23" s="42" t="s">
        <v>47</v>
      </c>
      <c r="D23" s="42" t="s">
        <v>35</v>
      </c>
      <c r="E23" s="42" t="s">
        <v>60</v>
      </c>
      <c r="F23" s="74" t="s">
        <v>61</v>
      </c>
      <c r="G23" s="74"/>
      <c r="H23" s="74" t="s">
        <v>62</v>
      </c>
      <c r="I23" s="74"/>
      <c r="J23" s="43">
        <v>3</v>
      </c>
      <c r="K23" s="44" t="str">
        <f t="shared" si="0"/>
        <v>Posible (puede ocurrrir en cualquier momento)</v>
      </c>
      <c r="L23" s="43">
        <v>3</v>
      </c>
      <c r="M23" s="44" t="str">
        <f t="shared" si="1"/>
        <v>MODERADO</v>
      </c>
      <c r="N23" s="45">
        <f t="shared" si="2"/>
        <v>6</v>
      </c>
      <c r="O23" s="44" t="str">
        <f t="shared" si="3"/>
        <v>Riesgo Alto</v>
      </c>
      <c r="P23" s="46" t="s">
        <v>51</v>
      </c>
      <c r="Q23" s="76" t="s">
        <v>63</v>
      </c>
      <c r="R23" s="76"/>
      <c r="S23" s="48">
        <v>2</v>
      </c>
      <c r="T23" s="49" t="str">
        <f t="shared" si="4"/>
        <v>Improbable (puede ocurrir ocasionalmente)</v>
      </c>
      <c r="U23" s="43">
        <v>2</v>
      </c>
      <c r="V23" s="44" t="str">
        <f t="shared" si="5"/>
        <v>MENOR</v>
      </c>
      <c r="W23" s="44">
        <f t="shared" si="6"/>
        <v>4</v>
      </c>
      <c r="X23" s="44" t="str">
        <f t="shared" si="7"/>
        <v>Riesgo Bajo</v>
      </c>
      <c r="Y23" s="50" t="s">
        <v>41</v>
      </c>
      <c r="Z23" s="46" t="s">
        <v>51</v>
      </c>
      <c r="AA23" s="46" t="s">
        <v>53</v>
      </c>
      <c r="AB23" s="46" t="s">
        <v>43</v>
      </c>
      <c r="AC23" s="46" t="s">
        <v>64</v>
      </c>
      <c r="AD23" s="51" t="s">
        <v>45</v>
      </c>
    </row>
    <row r="24" spans="1:30" ht="117" customHeight="1" x14ac:dyDescent="0.3">
      <c r="A24" s="41">
        <v>5</v>
      </c>
      <c r="B24" s="42" t="s">
        <v>46</v>
      </c>
      <c r="C24" s="42" t="s">
        <v>34</v>
      </c>
      <c r="D24" s="42" t="s">
        <v>35</v>
      </c>
      <c r="E24" s="42" t="s">
        <v>48</v>
      </c>
      <c r="F24" s="74" t="s">
        <v>65</v>
      </c>
      <c r="G24" s="74"/>
      <c r="H24" s="74" t="s">
        <v>66</v>
      </c>
      <c r="I24" s="74"/>
      <c r="J24" s="43">
        <v>2</v>
      </c>
      <c r="K24" s="44" t="str">
        <f t="shared" si="0"/>
        <v>Improbable (puede ocurrir ocasionalmente)</v>
      </c>
      <c r="L24" s="43">
        <v>4</v>
      </c>
      <c r="M24" s="44" t="str">
        <f t="shared" si="1"/>
        <v>MAYOR</v>
      </c>
      <c r="N24" s="45">
        <f t="shared" si="2"/>
        <v>6</v>
      </c>
      <c r="O24" s="44" t="str">
        <f t="shared" si="3"/>
        <v>Riesgo Alto</v>
      </c>
      <c r="P24" s="46" t="s">
        <v>39</v>
      </c>
      <c r="Q24" s="76" t="s">
        <v>67</v>
      </c>
      <c r="R24" s="76"/>
      <c r="S24" s="48">
        <v>1</v>
      </c>
      <c r="T24" s="49" t="str">
        <f t="shared" si="4"/>
        <v>Raro (puede ocurrir excepcionalmente</v>
      </c>
      <c r="U24" s="43">
        <v>3</v>
      </c>
      <c r="V24" s="44" t="str">
        <f t="shared" si="5"/>
        <v>MODERADO</v>
      </c>
      <c r="W24" s="44">
        <f t="shared" si="6"/>
        <v>4</v>
      </c>
      <c r="X24" s="44" t="str">
        <f t="shared" si="7"/>
        <v>Riesgo Bajo</v>
      </c>
      <c r="Y24" s="50" t="s">
        <v>41</v>
      </c>
      <c r="Z24" s="46" t="s">
        <v>39</v>
      </c>
      <c r="AA24" s="46" t="s">
        <v>53</v>
      </c>
      <c r="AB24" s="46" t="s">
        <v>43</v>
      </c>
      <c r="AC24" s="46" t="s">
        <v>68</v>
      </c>
      <c r="AD24" s="51" t="s">
        <v>45</v>
      </c>
    </row>
    <row r="25" spans="1:30" ht="136.5" customHeight="1" x14ac:dyDescent="0.3">
      <c r="A25" s="41">
        <v>6</v>
      </c>
      <c r="B25" s="42" t="s">
        <v>33</v>
      </c>
      <c r="C25" s="52" t="s">
        <v>47</v>
      </c>
      <c r="D25" s="42" t="s">
        <v>35</v>
      </c>
      <c r="E25" s="42" t="s">
        <v>60</v>
      </c>
      <c r="F25" s="74" t="s">
        <v>69</v>
      </c>
      <c r="G25" s="74"/>
      <c r="H25" s="74" t="s">
        <v>70</v>
      </c>
      <c r="I25" s="74"/>
      <c r="J25" s="43">
        <v>2</v>
      </c>
      <c r="K25" s="44" t="str">
        <f t="shared" si="0"/>
        <v>Improbable (puede ocurrir ocasionalmente)</v>
      </c>
      <c r="L25" s="43">
        <v>3</v>
      </c>
      <c r="M25" s="44" t="str">
        <f t="shared" si="1"/>
        <v>MODERADO</v>
      </c>
      <c r="N25" s="45">
        <f t="shared" si="2"/>
        <v>5</v>
      </c>
      <c r="O25" s="44" t="str">
        <f t="shared" si="3"/>
        <v>Riesgo Medio</v>
      </c>
      <c r="P25" s="46" t="s">
        <v>39</v>
      </c>
      <c r="Q25" s="75" t="s">
        <v>71</v>
      </c>
      <c r="R25" s="75"/>
      <c r="S25" s="48">
        <v>1</v>
      </c>
      <c r="T25" s="49" t="str">
        <f t="shared" si="4"/>
        <v>Raro (puede ocurrir excepcionalmente</v>
      </c>
      <c r="U25" s="43">
        <v>2</v>
      </c>
      <c r="V25" s="44" t="str">
        <f t="shared" si="5"/>
        <v>MENOR</v>
      </c>
      <c r="W25" s="44">
        <f t="shared" si="6"/>
        <v>3</v>
      </c>
      <c r="X25" s="44" t="str">
        <f t="shared" si="7"/>
        <v>Riesgo Bajo</v>
      </c>
      <c r="Y25" s="50" t="s">
        <v>41</v>
      </c>
      <c r="Z25" s="46" t="s">
        <v>39</v>
      </c>
      <c r="AA25" s="51" t="s">
        <v>53</v>
      </c>
      <c r="AB25" s="46" t="s">
        <v>43</v>
      </c>
      <c r="AC25" s="46" t="s">
        <v>72</v>
      </c>
      <c r="AD25" s="46" t="s">
        <v>45</v>
      </c>
    </row>
    <row r="26" spans="1:30" ht="112.5" customHeight="1" x14ac:dyDescent="0.3">
      <c r="A26" s="41">
        <v>7</v>
      </c>
      <c r="B26" s="42" t="s">
        <v>33</v>
      </c>
      <c r="C26" s="52" t="s">
        <v>34</v>
      </c>
      <c r="D26" s="42" t="s">
        <v>35</v>
      </c>
      <c r="E26" s="42" t="s">
        <v>48</v>
      </c>
      <c r="F26" s="74" t="s">
        <v>73</v>
      </c>
      <c r="G26" s="74"/>
      <c r="H26" s="74" t="s">
        <v>74</v>
      </c>
      <c r="I26" s="74"/>
      <c r="J26" s="43">
        <v>2</v>
      </c>
      <c r="K26" s="44" t="str">
        <f t="shared" si="0"/>
        <v>Improbable (puede ocurrir ocasionalmente)</v>
      </c>
      <c r="L26" s="43">
        <v>3</v>
      </c>
      <c r="M26" s="44" t="str">
        <f t="shared" si="1"/>
        <v>MODERADO</v>
      </c>
      <c r="N26" s="45">
        <f t="shared" si="2"/>
        <v>5</v>
      </c>
      <c r="O26" s="44" t="str">
        <f t="shared" si="3"/>
        <v>Riesgo Medio</v>
      </c>
      <c r="P26" s="53" t="s">
        <v>39</v>
      </c>
      <c r="Q26" s="75" t="s">
        <v>75</v>
      </c>
      <c r="R26" s="75"/>
      <c r="S26" s="48">
        <v>1</v>
      </c>
      <c r="T26" s="49" t="str">
        <f t="shared" si="4"/>
        <v>Raro (puede ocurrir excepcionalmente</v>
      </c>
      <c r="U26" s="43">
        <v>2</v>
      </c>
      <c r="V26" s="44" t="str">
        <f t="shared" si="5"/>
        <v>MENOR</v>
      </c>
      <c r="W26" s="44">
        <f t="shared" si="6"/>
        <v>3</v>
      </c>
      <c r="X26" s="44" t="str">
        <f t="shared" si="7"/>
        <v>Riesgo Bajo</v>
      </c>
      <c r="Y26" s="50" t="s">
        <v>41</v>
      </c>
      <c r="Z26" s="46" t="s">
        <v>39</v>
      </c>
      <c r="AA26" s="46" t="s">
        <v>53</v>
      </c>
      <c r="AB26" s="46" t="s">
        <v>43</v>
      </c>
      <c r="AC26" s="46" t="s">
        <v>76</v>
      </c>
      <c r="AD26" s="51" t="s">
        <v>45</v>
      </c>
    </row>
    <row r="27" spans="1:30" ht="117.75" customHeight="1" x14ac:dyDescent="0.3">
      <c r="A27" s="41">
        <v>8</v>
      </c>
      <c r="B27" s="54" t="s">
        <v>33</v>
      </c>
      <c r="C27" s="55" t="s">
        <v>34</v>
      </c>
      <c r="D27" s="54" t="s">
        <v>35</v>
      </c>
      <c r="E27" s="42" t="s">
        <v>77</v>
      </c>
      <c r="F27" s="74" t="s">
        <v>78</v>
      </c>
      <c r="G27" s="74"/>
      <c r="H27" s="74" t="s">
        <v>79</v>
      </c>
      <c r="I27" s="74"/>
      <c r="J27" s="56">
        <v>2</v>
      </c>
      <c r="K27" s="44" t="str">
        <f t="shared" si="0"/>
        <v>Improbable (puede ocurrir ocasionalmente)</v>
      </c>
      <c r="L27" s="56">
        <v>2</v>
      </c>
      <c r="M27" s="44" t="str">
        <f t="shared" si="1"/>
        <v>MENOR</v>
      </c>
      <c r="N27" s="45">
        <f t="shared" si="2"/>
        <v>4</v>
      </c>
      <c r="O27" s="44" t="str">
        <f t="shared" si="3"/>
        <v>Riesgo Bajo</v>
      </c>
      <c r="P27" s="53" t="s">
        <v>39</v>
      </c>
      <c r="Q27" s="75" t="s">
        <v>80</v>
      </c>
      <c r="R27" s="75"/>
      <c r="S27" s="57">
        <v>1</v>
      </c>
      <c r="T27" s="49" t="str">
        <f t="shared" si="4"/>
        <v>Raro (puede ocurrir excepcionalmente</v>
      </c>
      <c r="U27" s="56">
        <v>1</v>
      </c>
      <c r="V27" s="44" t="str">
        <f t="shared" si="5"/>
        <v>INSIGNIFICANTE</v>
      </c>
      <c r="W27" s="44">
        <f t="shared" si="6"/>
        <v>2</v>
      </c>
      <c r="X27" s="44" t="str">
        <f t="shared" si="7"/>
        <v>Riesgo Bajo</v>
      </c>
      <c r="Y27" s="58" t="s">
        <v>81</v>
      </c>
      <c r="Z27" s="46" t="s">
        <v>39</v>
      </c>
      <c r="AA27" s="47" t="s">
        <v>53</v>
      </c>
      <c r="AB27" s="47" t="s">
        <v>43</v>
      </c>
      <c r="AC27" s="59" t="s">
        <v>82</v>
      </c>
      <c r="AD27" s="60" t="s">
        <v>83</v>
      </c>
    </row>
    <row r="28" spans="1:30" ht="45" customHeight="1" x14ac:dyDescent="0.3">
      <c r="A28" s="77" t="s">
        <v>84</v>
      </c>
      <c r="B28" s="77"/>
      <c r="C28" s="77"/>
      <c r="D28" s="77"/>
      <c r="E28" s="77"/>
      <c r="F28" s="77"/>
      <c r="G28" s="77"/>
    </row>
    <row r="29" spans="1:30" x14ac:dyDescent="0.3">
      <c r="X29" s="15"/>
      <c r="Y29" s="61"/>
    </row>
    <row r="30" spans="1:30" x14ac:dyDescent="0.3">
      <c r="X30" s="15"/>
      <c r="Y30" s="61"/>
    </row>
    <row r="31" spans="1:30" ht="54" customHeight="1" x14ac:dyDescent="0.3">
      <c r="F31" s="78"/>
      <c r="G31" s="78"/>
      <c r="X31" s="78"/>
      <c r="Y31" s="78"/>
      <c r="Z31" s="78"/>
    </row>
    <row r="32" spans="1:30" x14ac:dyDescent="0.3">
      <c r="F32" s="79"/>
      <c r="G32" s="79"/>
      <c r="X32" s="15"/>
      <c r="Y32" s="61"/>
      <c r="Z32" s="15"/>
    </row>
    <row r="33" spans="6:26" x14ac:dyDescent="0.3">
      <c r="F33" s="79"/>
      <c r="G33" s="79"/>
      <c r="H33" s="79"/>
      <c r="I33" s="79"/>
      <c r="X33" s="15"/>
      <c r="Y33" s="61"/>
      <c r="Z33" s="15"/>
    </row>
    <row r="35" spans="6:26" ht="22.5" customHeight="1" x14ac:dyDescent="0.3"/>
    <row r="36" spans="6:26" ht="42" customHeight="1" x14ac:dyDescent="0.3"/>
    <row r="37" spans="6:26" ht="42" customHeight="1" x14ac:dyDescent="0.3"/>
    <row r="38" spans="6:26" ht="42" customHeight="1" x14ac:dyDescent="0.3"/>
    <row r="39" spans="6:26" ht="42" customHeight="1" x14ac:dyDescent="0.3"/>
    <row r="40" spans="6:26" ht="42" customHeight="1" x14ac:dyDescent="0.3"/>
    <row r="41" spans="6:26" ht="42" customHeight="1" x14ac:dyDescent="0.3"/>
    <row r="42" spans="6:26" ht="42" customHeight="1" x14ac:dyDescent="0.3"/>
    <row r="43" spans="6:26" ht="42" customHeight="1" x14ac:dyDescent="0.3"/>
    <row r="44" spans="6:26" ht="42" customHeight="1" x14ac:dyDescent="0.3"/>
    <row r="45" spans="6:26" ht="42" customHeight="1" x14ac:dyDescent="0.3"/>
    <row r="46" spans="6:26" ht="42" customHeight="1" x14ac:dyDescent="0.3"/>
    <row r="47" spans="6:26" ht="42" customHeight="1" x14ac:dyDescent="0.3"/>
    <row r="48" spans="6:26" ht="51" customHeight="1" x14ac:dyDescent="0.3"/>
    <row r="49" ht="54" customHeight="1" x14ac:dyDescent="0.3"/>
    <row r="50" ht="69" customHeight="1" x14ac:dyDescent="0.3"/>
    <row r="51" ht="42" customHeight="1" x14ac:dyDescent="0.3"/>
    <row r="52" ht="42" customHeight="1" x14ac:dyDescent="0.3"/>
    <row r="53" ht="36.75" customHeight="1" x14ac:dyDescent="0.3"/>
    <row r="54" ht="56.25" customHeight="1" x14ac:dyDescent="0.3"/>
    <row r="55" ht="57" customHeight="1" x14ac:dyDescent="0.3"/>
    <row r="56" ht="54.75" customHeight="1" x14ac:dyDescent="0.3"/>
    <row r="57" ht="42" customHeight="1" x14ac:dyDescent="0.3"/>
    <row r="58" ht="24" customHeight="1" x14ac:dyDescent="0.3"/>
    <row r="62" ht="28.5" customHeight="1" x14ac:dyDescent="0.3"/>
  </sheetData>
  <autoFilter ref="A17:AD27" xr:uid="{00000000-0009-0000-0000-000000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autoFilter>
  <mergeCells count="72">
    <mergeCell ref="X31:Z31"/>
    <mergeCell ref="F32:G32"/>
    <mergeCell ref="F33:I33"/>
    <mergeCell ref="A28:G28"/>
    <mergeCell ref="F31:G31"/>
    <mergeCell ref="F27:G27"/>
    <mergeCell ref="H27:I27"/>
    <mergeCell ref="Q27:R27"/>
    <mergeCell ref="F25:G25"/>
    <mergeCell ref="H25:I25"/>
    <mergeCell ref="Q25:R25"/>
    <mergeCell ref="F26:G26"/>
    <mergeCell ref="H26:I26"/>
    <mergeCell ref="Q26:R26"/>
    <mergeCell ref="F23:G23"/>
    <mergeCell ref="H23:I23"/>
    <mergeCell ref="Q23:R23"/>
    <mergeCell ref="F24:G24"/>
    <mergeCell ref="H24:I24"/>
    <mergeCell ref="Q24:R24"/>
    <mergeCell ref="F21:G21"/>
    <mergeCell ref="H21:I21"/>
    <mergeCell ref="Q21:R21"/>
    <mergeCell ref="F22:G22"/>
    <mergeCell ref="H22:I22"/>
    <mergeCell ref="Q22:R22"/>
    <mergeCell ref="AC18:AD18"/>
    <mergeCell ref="S19:T19"/>
    <mergeCell ref="U19:V19"/>
    <mergeCell ref="F20:G20"/>
    <mergeCell ref="H20:I20"/>
    <mergeCell ref="Q20:R20"/>
    <mergeCell ref="S18:X18"/>
    <mergeCell ref="Y18:Y19"/>
    <mergeCell ref="Z18:Z19"/>
    <mergeCell ref="AA18:AA19"/>
    <mergeCell ref="AB18:AB19"/>
    <mergeCell ref="A17:G17"/>
    <mergeCell ref="H17:O17"/>
    <mergeCell ref="P17:AD17"/>
    <mergeCell ref="A18:A19"/>
    <mergeCell ref="B18:B19"/>
    <mergeCell ref="C18:C19"/>
    <mergeCell ref="D18:D19"/>
    <mergeCell ref="E18:E19"/>
    <mergeCell ref="F18:G19"/>
    <mergeCell ref="H18:I19"/>
    <mergeCell ref="J18:K19"/>
    <mergeCell ref="L18:M19"/>
    <mergeCell ref="N18:N19"/>
    <mergeCell ref="O18:O19"/>
    <mergeCell ref="P18:P19"/>
    <mergeCell ref="Q18:R19"/>
    <mergeCell ref="A9:A13"/>
    <mergeCell ref="W9:W14"/>
    <mergeCell ref="X9:AD13"/>
    <mergeCell ref="B10:B11"/>
    <mergeCell ref="C10:C12"/>
    <mergeCell ref="D10:F10"/>
    <mergeCell ref="G10:U10"/>
    <mergeCell ref="G11:U13"/>
    <mergeCell ref="A14:U14"/>
    <mergeCell ref="X14:AD14"/>
    <mergeCell ref="G6:V6"/>
    <mergeCell ref="W6:W8"/>
    <mergeCell ref="X6:AD6"/>
    <mergeCell ref="A7:C7"/>
    <mergeCell ref="D7:G7"/>
    <mergeCell ref="J7:O7"/>
    <mergeCell ref="P7:U7"/>
    <mergeCell ref="X7:AD8"/>
    <mergeCell ref="A8:U8"/>
  </mergeCells>
  <conditionalFormatting sqref="O20:O27">
    <cfRule type="containsText" dxfId="33" priority="13" operator="containsText" text="Riesgo Extremo">
      <formula>NOT(ISERROR(SEARCH("Riesgo Extremo",O20)))</formula>
    </cfRule>
    <cfRule type="containsText" dxfId="32" priority="32" operator="containsText" text="Riesgo Extremo">
      <formula>NOT(ISERROR(SEARCH("Riesgo Extremo",O20)))</formula>
    </cfRule>
    <cfRule type="containsText" dxfId="31" priority="34" operator="containsText" text="Riesgo Alto">
      <formula>NOT(ISERROR(SEARCH("Riesgo Alto",O20)))</formula>
    </cfRule>
    <cfRule type="containsText" dxfId="30" priority="35" operator="containsText" text="Riesgo Medio">
      <formula>NOT(ISERROR(SEARCH("Riesgo Medio",O20)))</formula>
    </cfRule>
    <cfRule type="containsText" dxfId="29" priority="36" operator="containsText" text="Riesgo Bajo">
      <formula>NOT(ISERROR(SEARCH("Riesgo Bajo",O20)))</formula>
    </cfRule>
  </conditionalFormatting>
  <conditionalFormatting sqref="O21 X21">
    <cfRule type="containsText" dxfId="28" priority="27" operator="containsText" text="Riesgo Extremo">
      <formula>NOT(ISERROR(SEARCH("Riesgo Extremo",O21)))</formula>
    </cfRule>
    <cfRule type="containsText" dxfId="27" priority="29" operator="containsText" text="Riesgo Alto">
      <formula>NOT(ISERROR(SEARCH("Riesgo Alto",O21)))</formula>
    </cfRule>
    <cfRule type="containsText" dxfId="26" priority="30" operator="containsText" text="Riesgo Medio">
      <formula>NOT(ISERROR(SEARCH("Riesgo Medio",O21)))</formula>
    </cfRule>
    <cfRule type="containsText" dxfId="25" priority="31" operator="containsText" text="Riesgo Bajo">
      <formula>NOT(ISERROR(SEARCH("Riesgo Bajo",O21)))</formula>
    </cfRule>
  </conditionalFormatting>
  <conditionalFormatting sqref="O24:O25">
    <cfRule type="containsText" dxfId="24" priority="22" operator="containsText" text="Riesgo Extremo">
      <formula>NOT(ISERROR(SEARCH("Riesgo Extremo",O24)))</formula>
    </cfRule>
    <cfRule type="containsText" dxfId="23" priority="24" operator="containsText" text="Riesgo Alto">
      <formula>NOT(ISERROR(SEARCH("Riesgo Alto",O24)))</formula>
    </cfRule>
    <cfRule type="containsText" dxfId="22" priority="25" operator="containsText" text="Riesgo Medio">
      <formula>NOT(ISERROR(SEARCH("Riesgo Medio",O24)))</formula>
    </cfRule>
    <cfRule type="containsText" dxfId="21" priority="26" operator="containsText" text="Riesgo Bajo">
      <formula>NOT(ISERROR(SEARCH("Riesgo Bajo",O24)))</formula>
    </cfRule>
  </conditionalFormatting>
  <conditionalFormatting sqref="O27">
    <cfRule type="containsText" dxfId="20" priority="12" operator="containsText" text="Riesgo Extremo">
      <formula>NOT(ISERROR(SEARCH("Riesgo Extremo",O27)))</formula>
    </cfRule>
    <cfRule type="containsText" dxfId="19" priority="14" operator="containsText" text="Riesgo Alto">
      <formula>NOT(ISERROR(SEARCH("Riesgo Alto",O27)))</formula>
    </cfRule>
    <cfRule type="containsText" dxfId="18" priority="15" operator="containsText" text="Riesgo Medio">
      <formula>NOT(ISERROR(SEARCH("Riesgo Medio",O27)))</formula>
    </cfRule>
    <cfRule type="containsText" dxfId="17" priority="16" operator="containsText" text="Riesgo Bajo">
      <formula>NOT(ISERROR(SEARCH("Riesgo Bajo",O27)))</formula>
    </cfRule>
  </conditionalFormatting>
  <conditionalFormatting sqref="X20:X23 X25:X27">
    <cfRule type="containsText" dxfId="16" priority="37" operator="containsText" text="Riesgo Extremo">
      <formula>NOT(ISERROR(SEARCH("Riesgo Extremo",X20)))</formula>
    </cfRule>
    <cfRule type="containsText" dxfId="15" priority="39" operator="containsText" text="Riesgo Alto">
      <formula>NOT(ISERROR(SEARCH("Riesgo Alto",X20)))</formula>
    </cfRule>
    <cfRule type="containsText" dxfId="14" priority="40" operator="containsText" text="Riesgo Medio">
      <formula>NOT(ISERROR(SEARCH("Riesgo Medio",X20)))</formula>
    </cfRule>
    <cfRule type="containsText" dxfId="13" priority="41" operator="containsText" text="Riesgo Bajo">
      <formula>NOT(ISERROR(SEARCH("Riesgo Bajo",X20)))</formula>
    </cfRule>
  </conditionalFormatting>
  <conditionalFormatting sqref="X20:X27">
    <cfRule type="containsText" dxfId="12" priority="3" operator="containsText" text="Riesgo Extremo">
      <formula>NOT(ISERROR(SEARCH("Riesgo Extremo",X20)))</formula>
    </cfRule>
  </conditionalFormatting>
  <conditionalFormatting sqref="X24">
    <cfRule type="containsText" dxfId="11" priority="2" operator="containsText" text="Riesgo Extremo">
      <formula>NOT(ISERROR(SEARCH("Riesgo Extremo",X24)))</formula>
    </cfRule>
    <cfRule type="containsText" dxfId="10" priority="4" operator="containsText" text="Riesgo Alto">
      <formula>NOT(ISERROR(SEARCH("Riesgo Alto",X24)))</formula>
    </cfRule>
    <cfRule type="containsText" dxfId="9" priority="5" operator="containsText" text="Riesgo Medio">
      <formula>NOT(ISERROR(SEARCH("Riesgo Medio",X24)))</formula>
    </cfRule>
    <cfRule type="containsText" dxfId="8" priority="6" operator="containsText" text="Riesgo Bajo">
      <formula>NOT(ISERROR(SEARCH("Riesgo Bajo",X24)))</formula>
    </cfRule>
  </conditionalFormatting>
  <conditionalFormatting sqref="X24:X25">
    <cfRule type="containsText" dxfId="7" priority="7" operator="containsText" text="Riesgo Extremo">
      <formula>NOT(ISERROR(SEARCH("Riesgo Extremo",X24)))</formula>
    </cfRule>
    <cfRule type="containsText" dxfId="6" priority="9" operator="containsText" text="Riesgo Alto">
      <formula>NOT(ISERROR(SEARCH("Riesgo Alto",X24)))</formula>
    </cfRule>
    <cfRule type="containsText" dxfId="5" priority="10" operator="containsText" text="Riesgo Medio">
      <formula>NOT(ISERROR(SEARCH("Riesgo Medio",X24)))</formula>
    </cfRule>
    <cfRule type="containsText" dxfId="4" priority="11" operator="containsText" text="Riesgo Bajo">
      <formula>NOT(ISERROR(SEARCH("Riesgo Bajo",X24)))</formula>
    </cfRule>
  </conditionalFormatting>
  <conditionalFormatting sqref="X27">
    <cfRule type="containsText" dxfId="3" priority="17" operator="containsText" text="Riesgo Extremo">
      <formula>NOT(ISERROR(SEARCH("Riesgo Extremo",X27)))</formula>
    </cfRule>
    <cfRule type="containsText" dxfId="2" priority="19" operator="containsText" text="Riesgo Alto">
      <formula>NOT(ISERROR(SEARCH("Riesgo Alto",X27)))</formula>
    </cfRule>
    <cfRule type="containsText" dxfId="1" priority="20" operator="containsText" text="Riesgo Medio">
      <formula>NOT(ISERROR(SEARCH("Riesgo Medio",X27)))</formula>
    </cfRule>
    <cfRule type="containsText" dxfId="0" priority="21" operator="containsText" text="Riesgo Bajo">
      <formula>NOT(ISERROR(SEARCH("Riesgo Bajo",X27)))</formula>
    </cfRule>
  </conditionalFormatting>
  <dataValidations count="1">
    <dataValidation type="list" allowBlank="1" showErrorMessage="1" sqref="J20:J27 L20:L27 U20:U27" xr:uid="{00000000-0002-0000-0000-000000000000}">
      <formula1>"1,2,3,4,5"</formula1>
      <formula2>0</formula2>
    </dataValidation>
  </dataValidations>
  <printOptions horizontalCentered="1"/>
  <pageMargins left="0.23611111111111099" right="0.23611111111111099" top="0.74791666666666701" bottom="0.74861111111111101" header="0.511811023622047" footer="0.31527777777777799"/>
  <pageSetup paperSize="77" scale="20" pageOrder="overThenDown" orientation="landscape" useFirstPageNumber="1" horizontalDpi="300" verticalDpi="300" r:id="rId1"/>
  <headerFooter>
    <oddFooter>&amp;R&amp;16 ADQUISICIÓN DE BIENES Y SERVICIOS. V-3</oddFooter>
  </headerFooter>
  <drawing r:id="rId2"/>
  <legacyDrawing r:id="rId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 Contratacion</vt:lpstr>
      <vt:lpstr>'Matriz de Riesgos Contratacion'!Área_de_impresión</vt:lpstr>
      <vt:lpstr>'Matriz de Riesgos Contratacion'!Títulos_a_imprimir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ISABEL MOSCOSO PINZON</dc:creator>
  <dc:description/>
  <cp:lastModifiedBy>Jairo Rodriguez</cp:lastModifiedBy>
  <cp:revision>0</cp:revision>
  <dcterms:created xsi:type="dcterms:W3CDTF">2022-02-10T06:27:16Z</dcterms:created>
  <dcterms:modified xsi:type="dcterms:W3CDTF">2026-09-29T15:56:55Z</dcterms:modified>
  <dc:language>en-US</dc:language>
</cp:coreProperties>
</file>