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ngie_galvis_fiscalia_gov_co/Documents/SUBASTA INVERSA/2026/MESA DE SERVICIOS - 2 AÑOS/ESTUDIO PREVIO/"/>
    </mc:Choice>
  </mc:AlternateContent>
  <xr:revisionPtr revIDLastSave="3" documentId="8_{3FADD15F-FB7F-4B19-8469-463781CB2990}" xr6:coauthVersionLast="47" xr6:coauthVersionMax="47" xr10:uidLastSave="{DEF2B7E1-5D67-4317-8067-458D5BA0FC68}"/>
  <bookViews>
    <workbookView xWindow="28680" yWindow="-120" windowWidth="29040" windowHeight="1572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KFaFPEgx/bN2YRN2VgTVghG6eQpArMQnk8qF8akHGlA="/>
    </ext>
  </extLst>
</workbook>
</file>

<file path=xl/calcChain.xml><?xml version="1.0" encoding="utf-8"?>
<calcChain xmlns="http://schemas.openxmlformats.org/spreadsheetml/2006/main">
  <c r="T12" i="1" l="1"/>
  <c r="U12" i="1" s="1"/>
  <c r="R12" i="1"/>
  <c r="S12" i="1" s="1"/>
  <c r="T11" i="1"/>
  <c r="U11" i="1" s="1"/>
  <c r="R11" i="1"/>
  <c r="S11" i="1" s="1"/>
  <c r="T10" i="1"/>
  <c r="U10" i="1" s="1"/>
  <c r="R10" i="1"/>
  <c r="S10" i="1" s="1"/>
  <c r="T9" i="1"/>
  <c r="U9" i="1" s="1"/>
  <c r="R9" i="1"/>
  <c r="S9" i="1" s="1"/>
  <c r="T8" i="1"/>
  <c r="U8" i="1" s="1"/>
  <c r="R8" i="1"/>
  <c r="S8" i="1" s="1"/>
  <c r="T7" i="1"/>
  <c r="U7" i="1" s="1"/>
  <c r="R7" i="1"/>
  <c r="S7" i="1" s="1"/>
  <c r="N10" i="1"/>
  <c r="N7" i="1"/>
  <c r="L12" i="1"/>
  <c r="L11" i="1"/>
  <c r="L10" i="1"/>
  <c r="L9" i="1"/>
  <c r="L8" i="1"/>
  <c r="L7" i="1"/>
  <c r="J12" i="1"/>
  <c r="J11" i="1"/>
  <c r="J10" i="1"/>
  <c r="J9" i="1"/>
  <c r="J8" i="1"/>
  <c r="J7" i="1"/>
  <c r="S5" i="1"/>
  <c r="T5" i="1"/>
  <c r="U5" i="1"/>
  <c r="V5" i="1"/>
  <c r="W5" i="1"/>
  <c r="R5" i="1"/>
  <c r="V4" i="1"/>
  <c r="T4" i="1"/>
  <c r="R4" i="1"/>
  <c r="M12" i="1"/>
  <c r="N12" i="1" s="1"/>
  <c r="M11" i="1"/>
  <c r="N11" i="1" s="1"/>
  <c r="M9" i="1"/>
  <c r="N9" i="1" s="1"/>
  <c r="M8" i="1"/>
  <c r="N8" i="1" s="1"/>
  <c r="V7" i="1" l="1"/>
  <c r="W7" i="1" s="1"/>
  <c r="V9" i="1"/>
  <c r="W9" i="1" s="1"/>
  <c r="V11" i="1"/>
  <c r="W11" i="1" s="1"/>
  <c r="V8" i="1"/>
  <c r="W8" i="1" s="1"/>
  <c r="V10" i="1"/>
  <c r="W10" i="1" s="1"/>
  <c r="V12" i="1"/>
  <c r="W12" i="1" s="1"/>
</calcChain>
</file>

<file path=xl/sharedStrings.xml><?xml version="1.0" encoding="utf-8"?>
<sst xmlns="http://schemas.openxmlformats.org/spreadsheetml/2006/main" count="296" uniqueCount="207">
  <si>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</si>
  <si>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</si>
  <si>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</si>
  <si>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</si>
  <si>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</si>
  <si>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</si>
  <si>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</si>
  <si>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</si>
  <si>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TIPO</t>
  </si>
  <si>
    <t>DESCRIPCIÓN</t>
  </si>
  <si>
    <t>CONSECUENCIA</t>
  </si>
  <si>
    <t>PROBABILIDAD</t>
  </si>
  <si>
    <t>IMPACTO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</si>
  <si>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</si>
  <si>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</si>
  <si>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</si>
  <si>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</si>
  <si>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</si>
  <si>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</si>
  <si>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Nivel Riesgo</t>
  </si>
  <si>
    <t>FGN</t>
  </si>
  <si>
    <t xml:space="preserve">Contrat. 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</si>
  <si>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</si>
  <si>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</si>
  <si>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</si>
  <si>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</si>
  <si>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</si>
  <si>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</si>
  <si>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</si>
  <si>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</si>
  <si>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>Selección - Contratación - Ejecución</t>
  </si>
  <si>
    <t>Operacionales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</si>
  <si>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</si>
  <si>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</si>
  <si>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>Sí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</si>
  <si>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</si>
  <si>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</si>
  <si>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</si>
  <si>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</si>
  <si>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</si>
  <si>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</si>
  <si>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</si>
  <si>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</si>
  <si>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</si>
  <si>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</si>
  <si>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>Contratista
Entidad</t>
  </si>
  <si>
    <t>Presentación de la oferta</t>
  </si>
  <si>
    <t>Terminación de ejecución del contrato</t>
  </si>
  <si>
    <t>Informes de supervisión del contrato</t>
  </si>
  <si>
    <t>Permanente</t>
  </si>
  <si>
    <t>Externo - Interno</t>
  </si>
  <si>
    <t>Ejecución</t>
  </si>
  <si>
    <t>Sociales / Políticos</t>
  </si>
  <si>
    <t xml:space="preserve">Confinamiento total o parcial decretado por el Gobierno Nacional o Local, a causa de cualquier tipo de pandemia que afecte las partes interesadas o al sector. </t>
  </si>
  <si>
    <t>Análisis de la situación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</si>
  <si>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</si>
  <si>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</si>
  <si>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</si>
  <si>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</si>
  <si>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entre otras situaciones de orden público que puedan interrumpir la entrega de los servicios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</si>
  <si>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</si>
  <si>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</si>
  <si>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</si>
  <si>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</si>
  <si>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</si>
  <si>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</si>
  <si>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</si>
  <si>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</si>
  <si>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</si>
  <si>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</si>
  <si>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</si>
  <si>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</si>
  <si>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</si>
  <si>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</si>
  <si>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</si>
  <si>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</si>
  <si>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</si>
  <si>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</si>
  <si>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</si>
  <si>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</si>
  <si>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</si>
  <si>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</si>
  <si>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</si>
  <si>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</si>
  <si>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</si>
  <si>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</si>
  <si>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</si>
  <si>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</si>
  <si>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</si>
  <si>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</si>
  <si>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</si>
  <si>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</si>
  <si>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</si>
  <si>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</si>
  <si>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</si>
  <si>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</si>
  <si>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</si>
  <si>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</si>
  <si>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</si>
  <si>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</si>
  <si>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</si>
  <si>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</si>
  <si>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</si>
  <si>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</si>
  <si>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</si>
  <si>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</si>
  <si>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</si>
  <si>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</si>
  <si>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</si>
  <si>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</si>
  <si>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</si>
  <si>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</si>
  <si>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</si>
  <si>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</si>
  <si>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</si>
  <si>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</si>
  <si>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</si>
  <si>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</si>
  <si>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</si>
  <si>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</si>
  <si>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</si>
  <si>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</si>
  <si>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</si>
  <si>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</si>
  <si>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</si>
  <si>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</si>
  <si>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</si>
  <si>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</si>
  <si>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</si>
  <si>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</si>
  <si>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</si>
  <si>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</si>
  <si>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</si>
  <si>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</si>
  <si>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</si>
  <si>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</si>
  <si>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</si>
  <si>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</si>
  <si>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</si>
  <si>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</si>
  <si>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</si>
  <si>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</si>
  <si>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</si>
  <si>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</si>
  <si>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</si>
  <si>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</si>
  <si>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</si>
  <si>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</si>
  <si>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</si>
  <si>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</si>
  <si>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</si>
  <si>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</si>
  <si>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</si>
  <si>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</si>
  <si>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</si>
  <si>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</si>
  <si>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</si>
  <si>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</si>
  <si>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</si>
  <si>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</si>
  <si>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Por parte de la entidad: 
1. Hacer firmar el Anexo "Compromiso Anticorrupción"
El contratista: 
1. Garantizar el cumplimiento a lo establecido en el compromiso anticorrupción por los responsables al ejecutar el contrato.</t>
  </si>
  <si>
    <t>Calif.</t>
  </si>
  <si>
    <t>VALORACIÓN - CATEGORIA</t>
  </si>
  <si>
    <t>ASIGNACIÓN</t>
  </si>
  <si>
    <t>ETAPA</t>
  </si>
  <si>
    <t>Selección - Contratación</t>
  </si>
  <si>
    <t>Que el día del cierre no se presenten proponentes al proceso</t>
  </si>
  <si>
    <t xml:space="preserve">Contratación   </t>
  </si>
  <si>
    <t>No suscripción del contrato o perfeccionamiento y  legalización de las pólizas de cumplimiento del contrato.</t>
  </si>
  <si>
    <t>Se declara desierto el proceso de contratación. 
Reprocesos Administrativos.</t>
  </si>
  <si>
    <t>Demoras en el cronograma establecido por la Entidad. 
Atrasos en el inicio de ejecución del contrato.</t>
  </si>
  <si>
    <t>Revisar las observaciones frente  a las condiciones técnicas y la manifestación  de  la  necesidad  con  el fin  de  que  las  reglas  del proceso sean claras para todos los interesados</t>
  </si>
  <si>
    <t>Tanto el contratista como la Entidad deben cumplir con las fechas establecidas en el proceso para la etapa de suscripción y perfeccionamiento del contrato.</t>
  </si>
  <si>
    <t>SI</t>
  </si>
  <si>
    <t>Entidad</t>
  </si>
  <si>
    <t>Desde la publicación de manifestación de la necesidad</t>
  </si>
  <si>
    <t>Cierre de la presentación de ofertas</t>
  </si>
  <si>
    <t>Con la etapa precontractual</t>
  </si>
  <si>
    <t>Con el Perfeccionamiento del Contrato.</t>
  </si>
  <si>
    <t>Cumplimiento del cronograma</t>
  </si>
  <si>
    <t>Atención y respuesta a las observaciones 
- generación de adendas si se requiere.</t>
  </si>
  <si>
    <t>Contratación / ejecución</t>
  </si>
  <si>
    <t>Financieros</t>
  </si>
  <si>
    <t>Efectos desfavorables derivados de la eventual iliquidez o declaración de la insolvencia del contratista que afecten el normal desarrollo del contrato</t>
  </si>
  <si>
    <t>IMPROBABLE</t>
  </si>
  <si>
    <t>MODERADO</t>
  </si>
  <si>
    <t>MEDIO</t>
  </si>
  <si>
    <t>RARO</t>
  </si>
  <si>
    <t>BAJO</t>
  </si>
  <si>
    <t xml:space="preserve">Estar atentos a los cambios normativos que se puedan presentar y que afecten al sector e informar a las partes interesadas cuando se requiera y tomar las medidas a que haya lugar. </t>
  </si>
  <si>
    <t>Retraso a los plazos establecidos en el cronograma de entrega o recibo de los servicios o  bienes contratados. 
Suspensión o cesión del contrato
Reprocesos y desgaste administrativo.</t>
  </si>
  <si>
    <t>Adelantar procesos estrictos de evaluación de su capacidad fianciera y organizacional aportada. 
En caso de presentarse la iliquidez se debe realizar un análisis de la situación entre las partes interesadas para  tomar las medidas a que haya lugar.</t>
  </si>
  <si>
    <t xml:space="preserve">Documentos aportados y reporte del análisis realizado. </t>
  </si>
  <si>
    <t>Contratista: Permanente
Entidad: En caso de presentarse la eventualidad</t>
  </si>
  <si>
    <t>Contratista
Entidad</t>
  </si>
  <si>
    <t xml:space="preserve">Retraso a los plazos establecidos en el cronograma de entrega o recibo de los bienes  y servicios contratados. </t>
  </si>
  <si>
    <t>Ambientales</t>
  </si>
  <si>
    <t xml:space="preserve">Inadecuado almacenamiento o disposición de los residuos generados en el desarrollo de la actividad. </t>
  </si>
  <si>
    <t>MAYOR</t>
  </si>
  <si>
    <t>ALTO</t>
  </si>
  <si>
    <t>Con la suscripción del contrato y acta de inicio.</t>
  </si>
  <si>
    <t>Soportes de divulgación de la información de lineamientos ambientales y certificados de disposición final (cuando aplique)</t>
  </si>
  <si>
    <t>Incumplimiento en los requisitos y normas ambientales y sanitarias nacionales e internacionales
Impactos o daños ambientales
Sanciones administrativas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</si>
  <si>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</si>
  <si>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Contratista:
Supervisor del contrato</t>
  </si>
  <si>
    <t>"PRESTAR EL SERVICIO INTEGRAL DE MESA DE SERVICIOS Y SOPORTE TÉCNICO".</t>
  </si>
  <si>
    <t>Suspensión del contrato
Afectación del cronograma de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</si>
</sst>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2"/>
      <color theme="1"/>
      <name val="Arial"/>
    </font>
    <font>
      <b/>
      <sz val="11"/>
      <color rgb="FF00B0F0"/>
      <name val="Arial"/>
    </font>
    <font>
      <sz val="8"/>
      <color theme="1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8DB4E2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2F2F2"/>
        <bgColor rgb="FF000000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5" borderId="7" xfId="0" applyFont="1" applyFill="1" applyBorder="1" applyAlignment="1">
      <alignment vertical="center" wrapText="1"/>
    </xf>
    <xf numFmtId="0" fontId="6" fillId="0" borderId="0" xfId="0" applyFont="1"/>
    <xf numFmtId="0" fontId="7" fillId="0" borderId="0" xfId="0" applyFont="1"/>
    <xf numFmtId="0" fontId="7" fillId="3" borderId="6" xfId="0" applyFont="1" applyFill="1" applyBorder="1" applyAlignment="1">
      <alignment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0" borderId="0" xfId="0" applyFont="1" applyAlignment="1">
      <alignment wrapText="1"/>
    </xf>
    <xf numFmtId="0" fontId="5" fillId="5" borderId="7" xfId="0" applyFont="1" applyFill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textRotation="90" wrapText="1"/>
    </xf>
    <xf numFmtId="9" fontId="10" fillId="5" borderId="17" xfId="0" applyNumberFormat="1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justify" vertical="center" wrapText="1"/>
    </xf>
    <xf numFmtId="9" fontId="10" fillId="5" borderId="17" xfId="0" applyNumberFormat="1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left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4" fillId="0" borderId="24" xfId="0" applyFont="1" applyBorder="1"/>
    <xf numFmtId="0" fontId="3" fillId="3" borderId="25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4" fillId="0" borderId="26" xfId="0" applyFont="1" applyBorder="1"/>
    <xf numFmtId="0" fontId="9" fillId="2" borderId="2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textRotation="255" wrapText="1"/>
    </xf>
    <xf numFmtId="0" fontId="7" fillId="0" borderId="1" xfId="0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7" fillId="0" borderId="8" xfId="0" applyFont="1" applyBorder="1" applyAlignment="1">
      <alignment horizontal="left" vertical="top" wrapText="1"/>
    </xf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7" fillId="0" borderId="4" xfId="0" applyFont="1" applyBorder="1" applyAlignment="1">
      <alignment horizontal="left" vertical="center" wrapText="1"/>
    </xf>
    <xf numFmtId="0" fontId="4" fillId="0" borderId="5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/>
    </xf>
    <xf numFmtId="0" fontId="4" fillId="0" borderId="11" xfId="0" applyFont="1" applyBorder="1"/>
    <xf numFmtId="0" fontId="7" fillId="0" borderId="4" xfId="0" applyFont="1" applyBorder="1" applyAlignment="1">
      <alignment horizontal="center" vertical="center" wrapText="1"/>
    </xf>
    <xf numFmtId="0" fontId="4" fillId="0" borderId="12" xfId="0" applyFont="1" applyBorder="1"/>
    <xf numFmtId="0" fontId="0" fillId="0" borderId="0" xfId="0"/>
    <xf numFmtId="0" fontId="4" fillId="0" borderId="13" xfId="0" applyFont="1" applyBorder="1"/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textRotation="90"/>
    </xf>
    <xf numFmtId="0" fontId="7" fillId="6" borderId="4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11" fillId="5" borderId="17" xfId="0" applyFont="1" applyFill="1" applyBorder="1" applyAlignment="1">
      <alignment horizontal="justify" vertical="center" wrapText="1"/>
    </xf>
    <xf numFmtId="0" fontId="11" fillId="0" borderId="20" xfId="0" applyFont="1" applyBorder="1" applyAlignment="1">
      <alignment vertical="center" wrapText="1"/>
    </xf>
    <xf numFmtId="0" fontId="11" fillId="0" borderId="20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justify" vertical="center" textRotation="90" wrapText="1"/>
    </xf>
    <xf numFmtId="0" fontId="11" fillId="0" borderId="17" xfId="0" applyFont="1" applyBorder="1" applyAlignment="1">
      <alignment horizontal="left" vertical="center" wrapText="1"/>
    </xf>
    <xf numFmtId="0" fontId="11" fillId="12" borderId="17" xfId="0" applyFont="1" applyFill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 textRotation="90" wrapText="1"/>
    </xf>
    <xf numFmtId="0" fontId="10" fillId="14" borderId="17" xfId="0" applyFont="1" applyFill="1" applyBorder="1" applyAlignment="1">
      <alignment horizontal="center" vertical="center" wrapText="1"/>
    </xf>
    <xf numFmtId="9" fontId="10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justify" vertical="center" wrapText="1"/>
    </xf>
    <xf numFmtId="0" fontId="10" fillId="11" borderId="17" xfId="0" applyFont="1" applyFill="1" applyBorder="1" applyAlignment="1">
      <alignment horizontal="center" vertical="center" wrapText="1"/>
    </xf>
    <xf numFmtId="0" fontId="10" fillId="11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textRotation="90" wrapText="1"/>
    </xf>
    <xf numFmtId="9" fontId="10" fillId="11" borderId="17" xfId="0" applyNumberFormat="1" applyFont="1" applyFill="1" applyBorder="1" applyAlignment="1">
      <alignment horizontal="center" vertical="center"/>
    </xf>
    <xf numFmtId="9" fontId="10" fillId="0" borderId="17" xfId="0" applyNumberFormat="1" applyFont="1" applyBorder="1" applyAlignment="1">
      <alignment horizontal="justify" vertical="center" wrapText="1"/>
    </xf>
    <xf numFmtId="0" fontId="10" fillId="0" borderId="18" xfId="0" applyFont="1" applyBorder="1" applyAlignment="1">
      <alignment horizontal="justify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 textRotation="90" wrapText="1"/>
    </xf>
    <xf numFmtId="0" fontId="10" fillId="0" borderId="20" xfId="0" applyFont="1" applyBorder="1" applyAlignment="1">
      <alignment horizontal="center" vertical="center" textRotation="90" wrapText="1"/>
    </xf>
    <xf numFmtId="0" fontId="10" fillId="11" borderId="20" xfId="0" applyFont="1" applyFill="1" applyBorder="1" applyAlignment="1">
      <alignment horizontal="center" vertical="center" textRotation="90"/>
    </xf>
    <xf numFmtId="0" fontId="11" fillId="12" borderId="20" xfId="0" applyFont="1" applyFill="1" applyBorder="1" applyAlignment="1">
      <alignment horizontal="center" vertical="center" wrapText="1"/>
    </xf>
    <xf numFmtId="0" fontId="10" fillId="13" borderId="20" xfId="0" applyFont="1" applyFill="1" applyBorder="1" applyAlignment="1">
      <alignment horizontal="center" vertical="center" textRotation="90" wrapText="1"/>
    </xf>
    <xf numFmtId="0" fontId="10" fillId="14" borderId="20" xfId="0" applyFont="1" applyFill="1" applyBorder="1" applyAlignment="1">
      <alignment horizontal="center" vertical="center" wrapText="1"/>
    </xf>
    <xf numFmtId="9" fontId="10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11" borderId="20" xfId="0" applyFont="1" applyFill="1" applyBorder="1" applyAlignment="1">
      <alignment vertical="center" wrapText="1"/>
    </xf>
    <xf numFmtId="0" fontId="10" fillId="11" borderId="2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12</xdr:row>
      <xdr:rowOff>0</xdr:rowOff>
    </xdr:from>
    <xdr:ext cx="209550" cy="28575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8</xdr:row>
      <xdr:rowOff>0</xdr:rowOff>
    </xdr:from>
    <xdr:ext cx="209550" cy="28575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7</xdr:row>
      <xdr:rowOff>0</xdr:rowOff>
    </xdr:from>
    <xdr:ext cx="209550" cy="28575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10</xdr:row>
      <xdr:rowOff>0</xdr:rowOff>
    </xdr:from>
    <xdr:ext cx="209550" cy="28575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  <xdr:oneCellAnchor>
    <xdr:from>
      <xdr:col>25</xdr:col>
      <xdr:colOff>152400</xdr:colOff>
      <xdr:row>11</xdr:row>
      <xdr:rowOff>0</xdr:rowOff>
    </xdr:from>
    <xdr:ext cx="209550" cy="28575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45988" y="3641888"/>
          <a:ext cx="200025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8"/>
  <sheetViews>
    <sheetView showGridLines="0" tabSelected="1" topLeftCell="H1" zoomScale="70" zoomScaleNormal="70" zoomScaleSheetLayoutView="85" workbookViewId="0">
      <selection activeCell="Y7" sqref="Y7"/>
    </sheetView>
  </sheetViews>
  <sheetFormatPr baseColWidth="10" defaultColWidth="14.453125" defaultRowHeight="15" customHeight="1" x14ac:dyDescent="0.35"/>
  <cols>
    <col min="1" max="1" width="3.453125" customWidth="1"/>
    <col min="2" max="2" width="4.81640625" customWidth="1"/>
    <col min="3" max="4" width="4.26953125" customWidth="1"/>
    <col min="5" max="5" width="9.1796875" customWidth="1"/>
    <col min="6" max="6" width="4.26953125" customWidth="1"/>
    <col min="7" max="7" width="40" customWidth="1"/>
    <col min="8" max="8" width="44.81640625" customWidth="1"/>
    <col min="9" max="16" width="8.26953125" customWidth="1"/>
    <col min="17" max="17" width="47.453125" customWidth="1"/>
    <col min="18" max="23" width="8.26953125" customWidth="1"/>
    <col min="24" max="24" width="14" customWidth="1"/>
    <col min="25" max="25" width="15.7265625" customWidth="1"/>
    <col min="26" max="26" width="15.54296875" customWidth="1"/>
    <col min="27" max="27" width="17" customWidth="1"/>
    <col min="28" max="28" width="16.453125" customWidth="1"/>
    <col min="29" max="29" width="16.26953125" customWidth="1"/>
  </cols>
  <sheetData>
    <row r="1" spans="1:29" ht="15" customHeight="1" thickBot="1" x14ac:dyDescent="0.4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51" customHeight="1" x14ac:dyDescent="0.35">
      <c r="A2" s="1"/>
      <c r="B2" s="45" t="s">
        <v>205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7"/>
    </row>
    <row r="3" spans="1:29" ht="40.5" customHeight="1" x14ac:dyDescent="0.35">
      <c r="A3" s="1"/>
      <c r="B3" s="48" t="s">
        <v>0</v>
      </c>
      <c r="C3" s="49"/>
      <c r="D3" s="49"/>
      <c r="E3" s="49"/>
      <c r="F3" s="49"/>
      <c r="G3" s="49"/>
      <c r="H3" s="50"/>
      <c r="I3" s="51" t="s">
        <v>1</v>
      </c>
      <c r="J3" s="49"/>
      <c r="K3" s="49"/>
      <c r="L3" s="49"/>
      <c r="M3" s="49"/>
      <c r="N3" s="50"/>
      <c r="O3" s="51" t="s">
        <v>2</v>
      </c>
      <c r="P3" s="49"/>
      <c r="Q3" s="50"/>
      <c r="R3" s="52" t="s">
        <v>3</v>
      </c>
      <c r="S3" s="49"/>
      <c r="T3" s="49"/>
      <c r="U3" s="49"/>
      <c r="V3" s="49"/>
      <c r="W3" s="50"/>
      <c r="X3" s="53" t="s">
        <v>4</v>
      </c>
      <c r="Y3" s="49"/>
      <c r="Z3" s="49"/>
      <c r="AA3" s="49"/>
      <c r="AB3" s="49"/>
      <c r="AC3" s="54"/>
    </row>
    <row r="4" spans="1:29" s="28" customFormat="1" ht="28.5" customHeight="1" x14ac:dyDescent="0.35">
      <c r="B4" s="55" t="s">
        <v>5</v>
      </c>
      <c r="C4" s="56" t="s">
        <v>6</v>
      </c>
      <c r="D4" s="56" t="s">
        <v>7</v>
      </c>
      <c r="E4" s="56" t="s">
        <v>164</v>
      </c>
      <c r="F4" s="56" t="s">
        <v>8</v>
      </c>
      <c r="G4" s="44" t="s">
        <v>9</v>
      </c>
      <c r="H4" s="44" t="s">
        <v>10</v>
      </c>
      <c r="I4" s="44" t="s">
        <v>11</v>
      </c>
      <c r="J4" s="82"/>
      <c r="K4" s="44" t="s">
        <v>12</v>
      </c>
      <c r="L4" s="82"/>
      <c r="M4" s="44" t="s">
        <v>162</v>
      </c>
      <c r="N4" s="82"/>
      <c r="O4" s="44" t="s">
        <v>163</v>
      </c>
      <c r="P4" s="82"/>
      <c r="Q4" s="44" t="s">
        <v>13</v>
      </c>
      <c r="R4" s="44" t="str">
        <f>+I4</f>
        <v>PROBABILIDAD</v>
      </c>
      <c r="S4" s="82"/>
      <c r="T4" s="44" t="str">
        <f>+K4</f>
        <v>IMPACTO</v>
      </c>
      <c r="U4" s="82"/>
      <c r="V4" s="44" t="str">
        <f>+M4</f>
        <v>VALORACIÓN - CATEGORIA</v>
      </c>
      <c r="W4" s="82"/>
      <c r="X4" s="44" t="s">
        <v>14</v>
      </c>
      <c r="Y4" s="83"/>
      <c r="Z4" s="83"/>
      <c r="AA4" s="83"/>
      <c r="AB4" s="44" t="s">
        <v>15</v>
      </c>
      <c r="AC4" s="84"/>
    </row>
    <row r="5" spans="1:29" s="28" customFormat="1" ht="60" customHeight="1" x14ac:dyDescent="0.35">
      <c r="B5" s="85"/>
      <c r="C5" s="82"/>
      <c r="D5" s="82"/>
      <c r="E5" s="82"/>
      <c r="F5" s="82"/>
      <c r="G5" s="82"/>
      <c r="H5" s="82"/>
      <c r="I5" s="29" t="s">
        <v>16</v>
      </c>
      <c r="J5" s="29" t="s">
        <v>17</v>
      </c>
      <c r="K5" s="29" t="s">
        <v>16</v>
      </c>
      <c r="L5" s="29" t="s">
        <v>18</v>
      </c>
      <c r="M5" s="29" t="s">
        <v>161</v>
      </c>
      <c r="N5" s="29" t="s">
        <v>19</v>
      </c>
      <c r="O5" s="29" t="s">
        <v>20</v>
      </c>
      <c r="P5" s="29" t="s">
        <v>21</v>
      </c>
      <c r="Q5" s="82"/>
      <c r="R5" s="29" t="str">
        <f>+I5</f>
        <v>Calif.  (1- 5)</v>
      </c>
      <c r="S5" s="29" t="str">
        <f t="shared" ref="S5:W5" si="0">+J5</f>
        <v>Nivel  Probab.</v>
      </c>
      <c r="T5" s="29" t="str">
        <f t="shared" si="0"/>
        <v>Calif.  (1- 5)</v>
      </c>
      <c r="U5" s="29" t="str">
        <f t="shared" si="0"/>
        <v>Nivel Impacto</v>
      </c>
      <c r="V5" s="29" t="str">
        <f t="shared" si="0"/>
        <v>Calif.</v>
      </c>
      <c r="W5" s="29" t="str">
        <f t="shared" si="0"/>
        <v>Nivel Riesgo</v>
      </c>
      <c r="X5" s="29" t="s">
        <v>22</v>
      </c>
      <c r="Y5" s="29" t="s">
        <v>23</v>
      </c>
      <c r="Z5" s="29" t="s">
        <v>24</v>
      </c>
      <c r="AA5" s="29" t="s">
        <v>25</v>
      </c>
      <c r="AB5" s="29" t="s">
        <v>26</v>
      </c>
      <c r="AC5" s="36" t="s">
        <v>27</v>
      </c>
    </row>
    <row r="6" spans="1:29" s="28" customFormat="1" ht="111" customHeight="1" x14ac:dyDescent="0.35">
      <c r="B6" s="37">
        <v>1</v>
      </c>
      <c r="C6" s="86" t="s">
        <v>28</v>
      </c>
      <c r="D6" s="86" t="s">
        <v>29</v>
      </c>
      <c r="E6" s="86" t="s">
        <v>165</v>
      </c>
      <c r="F6" s="86" t="s">
        <v>31</v>
      </c>
      <c r="G6" s="33" t="s">
        <v>166</v>
      </c>
      <c r="H6" s="87" t="s">
        <v>169</v>
      </c>
      <c r="I6" s="88">
        <v>2</v>
      </c>
      <c r="J6" s="89" t="s">
        <v>184</v>
      </c>
      <c r="K6" s="88">
        <v>3</v>
      </c>
      <c r="L6" s="89" t="s">
        <v>185</v>
      </c>
      <c r="M6" s="90">
        <v>5</v>
      </c>
      <c r="N6" s="89" t="s">
        <v>186</v>
      </c>
      <c r="O6" s="91">
        <v>1</v>
      </c>
      <c r="P6" s="92"/>
      <c r="Q6" s="92" t="s">
        <v>171</v>
      </c>
      <c r="R6" s="88">
        <v>1</v>
      </c>
      <c r="S6" s="89" t="s">
        <v>187</v>
      </c>
      <c r="T6" s="88">
        <v>3</v>
      </c>
      <c r="U6" s="89" t="s">
        <v>185</v>
      </c>
      <c r="V6" s="90">
        <v>4</v>
      </c>
      <c r="W6" s="89" t="s">
        <v>188</v>
      </c>
      <c r="X6" s="43" t="s">
        <v>34</v>
      </c>
      <c r="Y6" s="92" t="s">
        <v>174</v>
      </c>
      <c r="Z6" s="92" t="s">
        <v>175</v>
      </c>
      <c r="AA6" s="92" t="s">
        <v>176</v>
      </c>
      <c r="AB6" s="93" t="s">
        <v>180</v>
      </c>
      <c r="AC6" s="94" t="s">
        <v>49</v>
      </c>
    </row>
    <row r="7" spans="1:29" s="28" customFormat="1" ht="96" customHeight="1" x14ac:dyDescent="0.35">
      <c r="B7" s="37">
        <v>2</v>
      </c>
      <c r="C7" s="95" t="s">
        <v>28</v>
      </c>
      <c r="D7" s="95" t="s">
        <v>41</v>
      </c>
      <c r="E7" s="95" t="s">
        <v>167</v>
      </c>
      <c r="F7" s="95" t="s">
        <v>31</v>
      </c>
      <c r="G7" s="33" t="s">
        <v>168</v>
      </c>
      <c r="H7" s="87" t="s">
        <v>170</v>
      </c>
      <c r="I7" s="88">
        <v>3</v>
      </c>
      <c r="J7" s="89" t="str">
        <f t="shared" ref="J7:J12" si="1">IF(I7=0,"",IF(I7=5,"CASI CIERTO",IF(I7=4,"PROBABLE",IF(I7=3,"POSIBLE",IF(I7=2,"IMPROBABLE","RARO")))))</f>
        <v>POSIBLE</v>
      </c>
      <c r="K7" s="88">
        <v>3</v>
      </c>
      <c r="L7" s="89" t="str">
        <f t="shared" ref="L7:L12" si="2">IF(K7=0,"",IF(K7=5,"CATASTRÓFICO",IF(K7=4,"MAYOR",IF(K7=3,"MODERADO",IF(K7=2,"MENOR","INSIGNIFICANTE")))))</f>
        <v>MODERADO</v>
      </c>
      <c r="M7" s="90">
        <v>6</v>
      </c>
      <c r="N7" s="89" t="str">
        <f t="shared" ref="N7:N12" si="3">IF(M7=0,"",IF(M7&gt;7.9,"EXTREMO",IF(M7&gt;5.9,"ALTO",IF(M7&gt;4.9,"MEDIO",IF(M7&gt;2.9,"BAJO","MUY BAJO")))))</f>
        <v>ALTO</v>
      </c>
      <c r="O7" s="96">
        <v>0.5</v>
      </c>
      <c r="P7" s="96">
        <v>0.5</v>
      </c>
      <c r="Q7" s="92" t="s">
        <v>172</v>
      </c>
      <c r="R7" s="88">
        <f t="shared" ref="R7:R12" si="4">+I7-1</f>
        <v>2</v>
      </c>
      <c r="S7" s="89" t="str">
        <f t="shared" ref="S7:S12" si="5">IF(R7=0,"",IF(R7=5,"CASI CIERTO",IF(R7=4,"PROBABLE",IF(R7=3,"POSIBLE",IF(R7=2,"IMPROBABLE","RARO")))))</f>
        <v>IMPROBABLE</v>
      </c>
      <c r="T7" s="88">
        <f t="shared" ref="T7:T12" si="6">+K7</f>
        <v>3</v>
      </c>
      <c r="U7" s="89" t="str">
        <f t="shared" ref="U7:U12" si="7">IF(T7=0,"",IF(T7=5,"CATASTRÓFICO",IF(T7=4,"MAYOR",IF(T7=3,"MODERADO",IF(T7=2,"MENOR","INSIGNIFICANTE")))))</f>
        <v>MODERADO</v>
      </c>
      <c r="V7" s="90">
        <f t="shared" ref="V7:V12" si="8">+R7+T7</f>
        <v>5</v>
      </c>
      <c r="W7" s="89" t="str">
        <f t="shared" ref="W7:W12" si="9">IF(V7=0,"",IF(V7&gt;7.9,"EXTREMO",IF(V7&gt;5.9,"ALTO",IF(V7&gt;4.9,"MEDIO",IF(V7&gt;2.9,"BAJO","MUY BAJO")))))</f>
        <v>MEDIO</v>
      </c>
      <c r="X7" s="43" t="s">
        <v>173</v>
      </c>
      <c r="Y7" s="43" t="s">
        <v>45</v>
      </c>
      <c r="Z7" s="93" t="s">
        <v>177</v>
      </c>
      <c r="AA7" s="93" t="s">
        <v>178</v>
      </c>
      <c r="AB7" s="93" t="s">
        <v>179</v>
      </c>
      <c r="AC7" s="94" t="s">
        <v>49</v>
      </c>
    </row>
    <row r="8" spans="1:29" ht="153" customHeight="1" x14ac:dyDescent="0.35">
      <c r="A8" s="27"/>
      <c r="B8" s="37">
        <v>3</v>
      </c>
      <c r="C8" s="30" t="s">
        <v>28</v>
      </c>
      <c r="D8" s="30" t="s">
        <v>29</v>
      </c>
      <c r="E8" s="30" t="s">
        <v>30</v>
      </c>
      <c r="F8" s="30" t="s">
        <v>31</v>
      </c>
      <c r="G8" s="33" t="s">
        <v>32</v>
      </c>
      <c r="H8" s="33" t="s">
        <v>33</v>
      </c>
      <c r="I8" s="88">
        <v>3</v>
      </c>
      <c r="J8" s="89" t="str">
        <f t="shared" si="1"/>
        <v>POSIBLE</v>
      </c>
      <c r="K8" s="88">
        <v>4</v>
      </c>
      <c r="L8" s="89" t="str">
        <f t="shared" si="2"/>
        <v>MAYOR</v>
      </c>
      <c r="M8" s="90">
        <f t="shared" ref="M8:M12" si="10">I8+K8</f>
        <v>7</v>
      </c>
      <c r="N8" s="89" t="str">
        <f t="shared" si="3"/>
        <v>ALTO</v>
      </c>
      <c r="O8" s="31"/>
      <c r="P8" s="31">
        <v>1</v>
      </c>
      <c r="Q8" s="42" t="s">
        <v>160</v>
      </c>
      <c r="R8" s="88">
        <f t="shared" si="4"/>
        <v>2</v>
      </c>
      <c r="S8" s="89" t="str">
        <f t="shared" si="5"/>
        <v>IMPROBABLE</v>
      </c>
      <c r="T8" s="88">
        <f t="shared" si="6"/>
        <v>4</v>
      </c>
      <c r="U8" s="89" t="str">
        <f t="shared" si="7"/>
        <v>MAYOR</v>
      </c>
      <c r="V8" s="90">
        <f t="shared" si="8"/>
        <v>6</v>
      </c>
      <c r="W8" s="89" t="str">
        <f t="shared" si="9"/>
        <v>ALTO</v>
      </c>
      <c r="X8" s="43" t="s">
        <v>34</v>
      </c>
      <c r="Y8" s="43" t="s">
        <v>35</v>
      </c>
      <c r="Z8" s="32" t="s">
        <v>36</v>
      </c>
      <c r="AA8" s="32" t="s">
        <v>37</v>
      </c>
      <c r="AB8" s="32" t="s">
        <v>38</v>
      </c>
      <c r="AC8" s="38" t="s">
        <v>39</v>
      </c>
    </row>
    <row r="9" spans="1:29" ht="103.5" customHeight="1" x14ac:dyDescent="0.35">
      <c r="A9" s="6"/>
      <c r="B9" s="39">
        <v>4</v>
      </c>
      <c r="C9" s="30" t="s">
        <v>40</v>
      </c>
      <c r="D9" s="30" t="s">
        <v>41</v>
      </c>
      <c r="E9" s="30" t="s">
        <v>42</v>
      </c>
      <c r="F9" s="30" t="s">
        <v>43</v>
      </c>
      <c r="G9" s="33" t="s">
        <v>44</v>
      </c>
      <c r="H9" s="33" t="s">
        <v>206</v>
      </c>
      <c r="I9" s="88">
        <v>2</v>
      </c>
      <c r="J9" s="89" t="str">
        <f t="shared" si="1"/>
        <v>IMPROBABLE</v>
      </c>
      <c r="K9" s="88">
        <v>3</v>
      </c>
      <c r="L9" s="89" t="str">
        <f t="shared" si="2"/>
        <v>MODERADO</v>
      </c>
      <c r="M9" s="90">
        <f t="shared" si="10"/>
        <v>5</v>
      </c>
      <c r="N9" s="89" t="str">
        <f t="shared" si="3"/>
        <v>MEDIO</v>
      </c>
      <c r="O9" s="31"/>
      <c r="P9" s="31">
        <v>1</v>
      </c>
      <c r="Q9" s="92" t="s">
        <v>189</v>
      </c>
      <c r="R9" s="88">
        <f t="shared" si="4"/>
        <v>1</v>
      </c>
      <c r="S9" s="89" t="str">
        <f t="shared" si="5"/>
        <v>RARO</v>
      </c>
      <c r="T9" s="88">
        <f t="shared" si="6"/>
        <v>3</v>
      </c>
      <c r="U9" s="89" t="str">
        <f t="shared" si="7"/>
        <v>MODERADO</v>
      </c>
      <c r="V9" s="90">
        <f t="shared" si="8"/>
        <v>4</v>
      </c>
      <c r="W9" s="89" t="str">
        <f t="shared" si="9"/>
        <v>BAJO</v>
      </c>
      <c r="X9" s="43" t="s">
        <v>34</v>
      </c>
      <c r="Y9" s="43" t="s">
        <v>45</v>
      </c>
      <c r="Z9" s="32" t="s">
        <v>46</v>
      </c>
      <c r="AA9" s="32" t="s">
        <v>47</v>
      </c>
      <c r="AB9" s="32" t="s">
        <v>48</v>
      </c>
      <c r="AC9" s="38" t="s">
        <v>49</v>
      </c>
    </row>
    <row r="10" spans="1:29" ht="112" x14ac:dyDescent="0.35">
      <c r="A10" s="6"/>
      <c r="B10" s="37">
        <v>5</v>
      </c>
      <c r="C10" s="86" t="s">
        <v>28</v>
      </c>
      <c r="D10" s="86" t="s">
        <v>29</v>
      </c>
      <c r="E10" s="86" t="s">
        <v>181</v>
      </c>
      <c r="F10" s="86" t="s">
        <v>182</v>
      </c>
      <c r="G10" s="33" t="s">
        <v>183</v>
      </c>
      <c r="H10" s="33" t="s">
        <v>190</v>
      </c>
      <c r="I10" s="88">
        <v>2</v>
      </c>
      <c r="J10" s="89" t="str">
        <f t="shared" si="1"/>
        <v>IMPROBABLE</v>
      </c>
      <c r="K10" s="88">
        <v>3</v>
      </c>
      <c r="L10" s="89" t="str">
        <f t="shared" si="2"/>
        <v>MODERADO</v>
      </c>
      <c r="M10" s="90">
        <v>5</v>
      </c>
      <c r="N10" s="89" t="str">
        <f t="shared" si="3"/>
        <v>MEDIO</v>
      </c>
      <c r="O10" s="92"/>
      <c r="P10" s="97">
        <v>1</v>
      </c>
      <c r="Q10" s="92" t="s">
        <v>191</v>
      </c>
      <c r="R10" s="88">
        <f t="shared" si="4"/>
        <v>1</v>
      </c>
      <c r="S10" s="89" t="str">
        <f t="shared" si="5"/>
        <v>RARO</v>
      </c>
      <c r="T10" s="88">
        <f t="shared" si="6"/>
        <v>3</v>
      </c>
      <c r="U10" s="89" t="str">
        <f t="shared" si="7"/>
        <v>MODERADO</v>
      </c>
      <c r="V10" s="90">
        <f t="shared" si="8"/>
        <v>4</v>
      </c>
      <c r="W10" s="89" t="str">
        <f t="shared" si="9"/>
        <v>BAJO</v>
      </c>
      <c r="X10" s="43" t="s">
        <v>34</v>
      </c>
      <c r="Y10" s="92" t="s">
        <v>194</v>
      </c>
      <c r="Z10" s="92" t="s">
        <v>55</v>
      </c>
      <c r="AA10" s="92" t="s">
        <v>47</v>
      </c>
      <c r="AB10" s="92" t="s">
        <v>192</v>
      </c>
      <c r="AC10" s="98" t="s">
        <v>193</v>
      </c>
    </row>
    <row r="11" spans="1:29" ht="104.25" customHeight="1" x14ac:dyDescent="0.35">
      <c r="A11" s="7"/>
      <c r="B11" s="40">
        <v>6</v>
      </c>
      <c r="C11" s="30" t="s">
        <v>28</v>
      </c>
      <c r="D11" s="30" t="s">
        <v>50</v>
      </c>
      <c r="E11" s="30" t="s">
        <v>51</v>
      </c>
      <c r="F11" s="30" t="s">
        <v>52</v>
      </c>
      <c r="G11" s="33" t="s">
        <v>53</v>
      </c>
      <c r="H11" s="79" t="s">
        <v>195</v>
      </c>
      <c r="I11" s="88">
        <v>2</v>
      </c>
      <c r="J11" s="89" t="str">
        <f t="shared" si="1"/>
        <v>IMPROBABLE</v>
      </c>
      <c r="K11" s="88">
        <v>3</v>
      </c>
      <c r="L11" s="89" t="str">
        <f t="shared" si="2"/>
        <v>MODERADO</v>
      </c>
      <c r="M11" s="90">
        <f t="shared" si="10"/>
        <v>5</v>
      </c>
      <c r="N11" s="89" t="str">
        <f t="shared" si="3"/>
        <v>MEDIO</v>
      </c>
      <c r="O11" s="34">
        <v>0.5</v>
      </c>
      <c r="P11" s="34">
        <v>0.5</v>
      </c>
      <c r="Q11" s="35" t="s">
        <v>54</v>
      </c>
      <c r="R11" s="88">
        <f t="shared" si="4"/>
        <v>1</v>
      </c>
      <c r="S11" s="89" t="str">
        <f t="shared" si="5"/>
        <v>RARO</v>
      </c>
      <c r="T11" s="88">
        <f t="shared" si="6"/>
        <v>3</v>
      </c>
      <c r="U11" s="89" t="str">
        <f t="shared" si="7"/>
        <v>MODERADO</v>
      </c>
      <c r="V11" s="90">
        <f t="shared" si="8"/>
        <v>4</v>
      </c>
      <c r="W11" s="89" t="str">
        <f t="shared" si="9"/>
        <v>BAJO</v>
      </c>
      <c r="X11" s="32" t="s">
        <v>34</v>
      </c>
      <c r="Y11" s="32" t="s">
        <v>45</v>
      </c>
      <c r="Z11" s="32" t="s">
        <v>55</v>
      </c>
      <c r="AA11" s="32" t="s">
        <v>47</v>
      </c>
      <c r="AB11" s="32" t="s">
        <v>56</v>
      </c>
      <c r="AC11" s="38" t="s">
        <v>57</v>
      </c>
    </row>
    <row r="12" spans="1:29" ht="116.25" customHeight="1" x14ac:dyDescent="0.35">
      <c r="A12" s="7"/>
      <c r="B12" s="41">
        <v>7</v>
      </c>
      <c r="C12" s="30" t="s">
        <v>28</v>
      </c>
      <c r="D12" s="30" t="s">
        <v>58</v>
      </c>
      <c r="E12" s="30" t="s">
        <v>51</v>
      </c>
      <c r="F12" s="30" t="s">
        <v>52</v>
      </c>
      <c r="G12" s="33" t="s">
        <v>59</v>
      </c>
      <c r="H12" s="79" t="s">
        <v>195</v>
      </c>
      <c r="I12" s="88">
        <v>2</v>
      </c>
      <c r="J12" s="89" t="str">
        <f t="shared" si="1"/>
        <v>IMPROBABLE</v>
      </c>
      <c r="K12" s="88">
        <v>3</v>
      </c>
      <c r="L12" s="89" t="str">
        <f t="shared" si="2"/>
        <v>MODERADO</v>
      </c>
      <c r="M12" s="90">
        <f t="shared" si="10"/>
        <v>5</v>
      </c>
      <c r="N12" s="89" t="str">
        <f t="shared" si="3"/>
        <v>MEDIO</v>
      </c>
      <c r="O12" s="31">
        <v>0.5</v>
      </c>
      <c r="P12" s="31">
        <v>0.5</v>
      </c>
      <c r="Q12" s="35" t="s">
        <v>54</v>
      </c>
      <c r="R12" s="88">
        <f t="shared" si="4"/>
        <v>1</v>
      </c>
      <c r="S12" s="89" t="str">
        <f t="shared" si="5"/>
        <v>RARO</v>
      </c>
      <c r="T12" s="88">
        <f t="shared" si="6"/>
        <v>3</v>
      </c>
      <c r="U12" s="89" t="str">
        <f t="shared" si="7"/>
        <v>MODERADO</v>
      </c>
      <c r="V12" s="90">
        <f t="shared" si="8"/>
        <v>4</v>
      </c>
      <c r="W12" s="89" t="str">
        <f t="shared" si="9"/>
        <v>BAJO</v>
      </c>
      <c r="X12" s="32" t="s">
        <v>34</v>
      </c>
      <c r="Y12" s="32" t="s">
        <v>45</v>
      </c>
      <c r="Z12" s="32" t="s">
        <v>55</v>
      </c>
      <c r="AA12" s="32" t="s">
        <v>47</v>
      </c>
      <c r="AB12" s="32" t="s">
        <v>56</v>
      </c>
      <c r="AC12" s="38" t="s">
        <v>57</v>
      </c>
    </row>
    <row r="13" spans="1:29" ht="253.5" customHeight="1" thickBot="1" x14ac:dyDescent="0.4">
      <c r="A13" s="1"/>
      <c r="B13" s="99">
        <v>8</v>
      </c>
      <c r="C13" s="100" t="s">
        <v>40</v>
      </c>
      <c r="D13" s="101" t="s">
        <v>29</v>
      </c>
      <c r="E13" s="102" t="s">
        <v>51</v>
      </c>
      <c r="F13" s="100" t="s">
        <v>196</v>
      </c>
      <c r="G13" s="80" t="s">
        <v>197</v>
      </c>
      <c r="H13" s="81" t="s">
        <v>202</v>
      </c>
      <c r="I13" s="103">
        <v>3</v>
      </c>
      <c r="J13" s="104" t="s">
        <v>184</v>
      </c>
      <c r="K13" s="103">
        <v>4</v>
      </c>
      <c r="L13" s="104" t="s">
        <v>198</v>
      </c>
      <c r="M13" s="105">
        <v>7</v>
      </c>
      <c r="N13" s="104" t="s">
        <v>199</v>
      </c>
      <c r="O13" s="106">
        <v>0.5</v>
      </c>
      <c r="P13" s="106">
        <v>0.5</v>
      </c>
      <c r="Q13" s="107" t="s">
        <v>203</v>
      </c>
      <c r="R13" s="103">
        <v>2</v>
      </c>
      <c r="S13" s="104" t="s">
        <v>187</v>
      </c>
      <c r="T13" s="103">
        <v>4</v>
      </c>
      <c r="U13" s="104" t="s">
        <v>198</v>
      </c>
      <c r="V13" s="105">
        <v>6</v>
      </c>
      <c r="W13" s="104" t="s">
        <v>186</v>
      </c>
      <c r="X13" s="108" t="s">
        <v>34</v>
      </c>
      <c r="Y13" s="108" t="s">
        <v>204</v>
      </c>
      <c r="Z13" s="109" t="s">
        <v>200</v>
      </c>
      <c r="AA13" s="109" t="s">
        <v>47</v>
      </c>
      <c r="AB13" s="109" t="s">
        <v>201</v>
      </c>
      <c r="AC13" s="110" t="s">
        <v>57</v>
      </c>
    </row>
    <row r="14" spans="1:29" ht="12.75" customHeight="1" x14ac:dyDescent="0.3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3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3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3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3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3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3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3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3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3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3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3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3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3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3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3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3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3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3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3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3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3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3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3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3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3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3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3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3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3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3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3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3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3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3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3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3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3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3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3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3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3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3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3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3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3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3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3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3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3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3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3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3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3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3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3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3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3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3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3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3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3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3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3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3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3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3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3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3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3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3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3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3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3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3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3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3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3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3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3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3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3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3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3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3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3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3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3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3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3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3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3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3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3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3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3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3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3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3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3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3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3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3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3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3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3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3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3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3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3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3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3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3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3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3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3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3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3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3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3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3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3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3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3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3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3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3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3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3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3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3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3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3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3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3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3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3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3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3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3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3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3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3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3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3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3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3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3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3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3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3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3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3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3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3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3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3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3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3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3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3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3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3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3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3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3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3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3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3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3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3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3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3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3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3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3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3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3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3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3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3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3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3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3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3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3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3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3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3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3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3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3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3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3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3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3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3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3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3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3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3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3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3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3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3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3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3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3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3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3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3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3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3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3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3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3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3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3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3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3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3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3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3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3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3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3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3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3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3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3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3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3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3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3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3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3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3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3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3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3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3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3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3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3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3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3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3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3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3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3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3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3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3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3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3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3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3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3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3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3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3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3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3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3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3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3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3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3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3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3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3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3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3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3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3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3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3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3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3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3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3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3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3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3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3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3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3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3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3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3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3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3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3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3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3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3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3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3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3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3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3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3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3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3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3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3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3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3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3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3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3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3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3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3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3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3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3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3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3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3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3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3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3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3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3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3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3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3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3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3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3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3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3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3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3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3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3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3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3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3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3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3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3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3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3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3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3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3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3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3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3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3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3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3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3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3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3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3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3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3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3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3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3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3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3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3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3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3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3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3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3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3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3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3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3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3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3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3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3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3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3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3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3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3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3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3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3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3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3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3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3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3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3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3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3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3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3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3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3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3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3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3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3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3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3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3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3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3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3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3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3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3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3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3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3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3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3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3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3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3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3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3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3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3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3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3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3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3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3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3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3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3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3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3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3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3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3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3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3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3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3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3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3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3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3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3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3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3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3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3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3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3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3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3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3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3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3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3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3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3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3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3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3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3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3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3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3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3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3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3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3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3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3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3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3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3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3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3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3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3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3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3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3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3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3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3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3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3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3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3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3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3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3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3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3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3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3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3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3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3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3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3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3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3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3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3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3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3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3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3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3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3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3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3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3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3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3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3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3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3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3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3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3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3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3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3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3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3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3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3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3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3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3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3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3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3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3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3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3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3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3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3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3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3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3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3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3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3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3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3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3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3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3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3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3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3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3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3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3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3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3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3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3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3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3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3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3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3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3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3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3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3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3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3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3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3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3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3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3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3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3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3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3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3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3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3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3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3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3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3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3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3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3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3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3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3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3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3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3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3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3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3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3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3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3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3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3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3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3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3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3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3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3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3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3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3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3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3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3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3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3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3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3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3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3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3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3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3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3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3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3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3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3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3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3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3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3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3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3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3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3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3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3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3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3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3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3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3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3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3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3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3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3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3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3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3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3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3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3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3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3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3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3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3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3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3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3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3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3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3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3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3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3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3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3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3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3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3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3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3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3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3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3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3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3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3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3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3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3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3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3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3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3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3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3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3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3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3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3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3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3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3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3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3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3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3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3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3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3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3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3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3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3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3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3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3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3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3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3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3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3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3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3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3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3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3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3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3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3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3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3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3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3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3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3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3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3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3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3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3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3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3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3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3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3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3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3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3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3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3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3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3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3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3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3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3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3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3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3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3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3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3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3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3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3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3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3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3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3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3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3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3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3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3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3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3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3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3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3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3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3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3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3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3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3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3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3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3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3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3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3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3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3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3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3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3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3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3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3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3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3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3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3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3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3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3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3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3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3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3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3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3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3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3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3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3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3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3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3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3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3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3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3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3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3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3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3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3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3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3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3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3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3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3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3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3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3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3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3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3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3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3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3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3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3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3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3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3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3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3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3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3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3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3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3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3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3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3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3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3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3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3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3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3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3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3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3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3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3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3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3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3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3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3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3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3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3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3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3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3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3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3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3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3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3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3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3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3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3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3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3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3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3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3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3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3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3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3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3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3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3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3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3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3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3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3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3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3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3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3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3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3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3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3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3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3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3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3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3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3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3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3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3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3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3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3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3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3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3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3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3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3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3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3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3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3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3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3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3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3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3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3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3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3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3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3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3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3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3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3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3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3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3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3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3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3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3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3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3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3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3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3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3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3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3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3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3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3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3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3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3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3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3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3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3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printOptions horizontalCentered="1" verticalCentered="1"/>
  <pageMargins left="0.27559055118110237" right="0.11811023622047245" top="0.55118110236220474" bottom="0.59055118110236227" header="0" footer="0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53125" defaultRowHeight="15" customHeight="1" x14ac:dyDescent="0.35"/>
  <cols>
    <col min="1" max="1" width="1.7265625" customWidth="1"/>
    <col min="2" max="2" width="13.26953125" customWidth="1"/>
    <col min="3" max="3" width="20.7265625" customWidth="1"/>
    <col min="4" max="4" width="11.453125" customWidth="1"/>
    <col min="5" max="5" width="6.7265625" customWidth="1"/>
    <col min="6" max="6" width="25.26953125" customWidth="1"/>
    <col min="7" max="9" width="21.1796875" customWidth="1"/>
    <col min="10" max="11" width="21.453125" customWidth="1"/>
    <col min="12" max="12" width="11.453125" customWidth="1"/>
    <col min="13" max="13" width="10.7265625" customWidth="1"/>
    <col min="14" max="14" width="13.453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6953125" customWidth="1"/>
    <col min="20" max="21" width="11.453125" customWidth="1"/>
    <col min="22" max="22" width="19" customWidth="1"/>
    <col min="23" max="23" width="28" customWidth="1"/>
    <col min="24" max="25" width="11.453125" hidden="1" customWidth="1"/>
    <col min="26" max="26" width="10.7265625" customWidth="1"/>
  </cols>
  <sheetData>
    <row r="1" spans="1:26" ht="9.75" customHeight="1" x14ac:dyDescent="0.35">
      <c r="A1" s="8" t="s">
        <v>60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9.75" customHeight="1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9.75" customHeight="1" x14ac:dyDescent="0.35">
      <c r="A3" s="9"/>
      <c r="B3" s="10" t="s">
        <v>61</v>
      </c>
      <c r="C3" s="66" t="s">
        <v>62</v>
      </c>
      <c r="D3" s="59"/>
      <c r="E3" s="9"/>
      <c r="F3" s="10" t="s">
        <v>63</v>
      </c>
      <c r="G3" s="11" t="s">
        <v>64</v>
      </c>
      <c r="H3" s="11" t="s">
        <v>65</v>
      </c>
      <c r="I3" s="66" t="s">
        <v>66</v>
      </c>
      <c r="J3" s="58"/>
      <c r="K3" s="58"/>
      <c r="L3" s="59"/>
      <c r="M3" s="9"/>
      <c r="N3" s="10" t="s">
        <v>67</v>
      </c>
      <c r="O3" s="66" t="s">
        <v>62</v>
      </c>
      <c r="P3" s="58"/>
      <c r="Q3" s="59"/>
      <c r="R3" s="9"/>
      <c r="S3" s="9"/>
      <c r="T3" s="9"/>
      <c r="U3" s="9"/>
      <c r="V3" s="9"/>
      <c r="W3" s="9"/>
      <c r="X3" s="9"/>
      <c r="Y3" s="9"/>
      <c r="Z3" s="9"/>
    </row>
    <row r="4" spans="1:26" ht="53.25" customHeight="1" x14ac:dyDescent="0.35">
      <c r="A4" s="9"/>
      <c r="B4" s="12" t="s">
        <v>28</v>
      </c>
      <c r="C4" s="67" t="s">
        <v>68</v>
      </c>
      <c r="D4" s="59"/>
      <c r="E4" s="9"/>
      <c r="F4" s="68" t="s">
        <v>69</v>
      </c>
      <c r="G4" s="68" t="s">
        <v>70</v>
      </c>
      <c r="H4" s="70" t="s">
        <v>71</v>
      </c>
      <c r="I4" s="60" t="s">
        <v>72</v>
      </c>
      <c r="J4" s="49"/>
      <c r="K4" s="49"/>
      <c r="L4" s="50"/>
      <c r="M4" s="9"/>
      <c r="N4" s="13" t="s">
        <v>73</v>
      </c>
      <c r="O4" s="67" t="s">
        <v>74</v>
      </c>
      <c r="P4" s="58"/>
      <c r="Q4" s="59"/>
      <c r="R4" s="9"/>
      <c r="S4" s="9"/>
      <c r="T4" s="9"/>
      <c r="U4" s="9"/>
      <c r="V4" s="9"/>
      <c r="W4" s="9"/>
      <c r="X4" s="9"/>
      <c r="Y4" s="9"/>
      <c r="Z4" s="9"/>
    </row>
    <row r="5" spans="1:26" ht="53.25" customHeight="1" x14ac:dyDescent="0.35">
      <c r="A5" s="9"/>
      <c r="B5" s="12" t="s">
        <v>40</v>
      </c>
      <c r="C5" s="67" t="s">
        <v>75</v>
      </c>
      <c r="D5" s="59"/>
      <c r="E5" s="9"/>
      <c r="F5" s="69"/>
      <c r="G5" s="69"/>
      <c r="H5" s="69"/>
      <c r="I5" s="71"/>
      <c r="J5" s="72"/>
      <c r="K5" s="72"/>
      <c r="L5" s="73"/>
      <c r="M5" s="9"/>
      <c r="N5" s="13" t="s">
        <v>76</v>
      </c>
      <c r="O5" s="67" t="s">
        <v>77</v>
      </c>
      <c r="P5" s="58"/>
      <c r="Q5" s="59"/>
      <c r="R5" s="9"/>
      <c r="S5" s="9"/>
      <c r="T5" s="9"/>
      <c r="U5" s="9"/>
      <c r="V5" s="9"/>
      <c r="W5" s="9"/>
      <c r="X5" s="9"/>
      <c r="Y5" s="9"/>
      <c r="Z5" s="9"/>
    </row>
    <row r="6" spans="1:26" ht="60" customHeight="1" x14ac:dyDescent="0.35">
      <c r="A6" s="9"/>
      <c r="B6" s="9"/>
      <c r="C6" s="9"/>
      <c r="D6" s="9"/>
      <c r="E6" s="9"/>
      <c r="F6" s="65"/>
      <c r="G6" s="65"/>
      <c r="H6" s="65"/>
      <c r="I6" s="61"/>
      <c r="J6" s="62"/>
      <c r="K6" s="62"/>
      <c r="L6" s="63"/>
      <c r="M6" s="9"/>
      <c r="N6" s="13" t="s">
        <v>78</v>
      </c>
      <c r="O6" s="67" t="s">
        <v>79</v>
      </c>
      <c r="P6" s="58"/>
      <c r="Q6" s="59"/>
      <c r="R6" s="9"/>
      <c r="S6" s="9"/>
      <c r="T6" s="9"/>
      <c r="U6" s="9"/>
      <c r="V6" s="9"/>
      <c r="W6" s="9"/>
      <c r="X6" s="9"/>
      <c r="Y6" s="9"/>
      <c r="Z6" s="9"/>
    </row>
    <row r="7" spans="1:26" ht="79.5" customHeight="1" x14ac:dyDescent="0.35">
      <c r="A7" s="9"/>
      <c r="B7" s="10" t="s">
        <v>80</v>
      </c>
      <c r="C7" s="66" t="s">
        <v>62</v>
      </c>
      <c r="D7" s="59"/>
      <c r="E7" s="9"/>
      <c r="F7" s="14" t="s">
        <v>81</v>
      </c>
      <c r="G7" s="15" t="s">
        <v>71</v>
      </c>
      <c r="H7" s="15" t="s">
        <v>82</v>
      </c>
      <c r="I7" s="57" t="s">
        <v>83</v>
      </c>
      <c r="J7" s="58"/>
      <c r="K7" s="58"/>
      <c r="L7" s="59"/>
      <c r="M7" s="9"/>
      <c r="N7" s="16" t="s">
        <v>84</v>
      </c>
      <c r="O7" s="67" t="s">
        <v>85</v>
      </c>
      <c r="P7" s="58"/>
      <c r="Q7" s="59"/>
      <c r="R7" s="9"/>
      <c r="S7" s="9"/>
      <c r="T7" s="9"/>
      <c r="U7" s="9"/>
      <c r="V7" s="9"/>
      <c r="W7" s="9"/>
      <c r="X7" s="9"/>
      <c r="Y7" s="9"/>
      <c r="Z7" s="9"/>
    </row>
    <row r="8" spans="1:26" ht="9.75" customHeight="1" x14ac:dyDescent="0.35">
      <c r="A8" s="9"/>
      <c r="B8" s="17" t="s">
        <v>29</v>
      </c>
      <c r="C8" s="67" t="s">
        <v>86</v>
      </c>
      <c r="D8" s="59"/>
      <c r="E8" s="9"/>
      <c r="F8" s="14" t="s">
        <v>87</v>
      </c>
      <c r="G8" s="15" t="s">
        <v>88</v>
      </c>
      <c r="H8" s="14" t="s">
        <v>89</v>
      </c>
      <c r="I8" s="57" t="s">
        <v>90</v>
      </c>
      <c r="J8" s="58"/>
      <c r="K8" s="58"/>
      <c r="L8" s="59"/>
      <c r="M8" s="9"/>
      <c r="N8" s="16" t="s">
        <v>91</v>
      </c>
      <c r="O8" s="67" t="s">
        <v>92</v>
      </c>
      <c r="P8" s="58"/>
      <c r="Q8" s="59"/>
      <c r="R8" s="9"/>
      <c r="S8" s="9"/>
      <c r="T8" s="9"/>
      <c r="U8" s="9"/>
      <c r="V8" s="9"/>
      <c r="W8" s="9"/>
      <c r="X8" s="9"/>
      <c r="Y8" s="9"/>
      <c r="Z8" s="9"/>
    </row>
    <row r="9" spans="1:26" ht="51.75" customHeight="1" x14ac:dyDescent="0.35">
      <c r="A9" s="9"/>
      <c r="B9" s="17" t="s">
        <v>41</v>
      </c>
      <c r="C9" s="57" t="s">
        <v>93</v>
      </c>
      <c r="D9" s="59"/>
      <c r="E9" s="9"/>
      <c r="F9" s="68" t="s">
        <v>51</v>
      </c>
      <c r="G9" s="68" t="s">
        <v>89</v>
      </c>
      <c r="H9" s="70" t="s">
        <v>94</v>
      </c>
      <c r="I9" s="60" t="s">
        <v>95</v>
      </c>
      <c r="J9" s="49"/>
      <c r="K9" s="49"/>
      <c r="L9" s="50"/>
      <c r="M9" s="9"/>
      <c r="N9" s="16" t="s">
        <v>96</v>
      </c>
      <c r="O9" s="67" t="s">
        <v>97</v>
      </c>
      <c r="P9" s="58"/>
      <c r="Q9" s="59"/>
      <c r="R9" s="9"/>
      <c r="S9" s="9"/>
      <c r="T9" s="9"/>
      <c r="U9" s="9"/>
      <c r="V9" s="9"/>
      <c r="W9" s="9"/>
      <c r="X9" s="9"/>
      <c r="Y9" s="9"/>
      <c r="Z9" s="9"/>
    </row>
    <row r="10" spans="1:26" ht="22.5" customHeight="1" x14ac:dyDescent="0.35">
      <c r="A10" s="9"/>
      <c r="B10" s="9"/>
      <c r="C10" s="9"/>
      <c r="D10" s="9"/>
      <c r="E10" s="9"/>
      <c r="F10" s="65"/>
      <c r="G10" s="65"/>
      <c r="H10" s="65"/>
      <c r="I10" s="61"/>
      <c r="J10" s="62"/>
      <c r="K10" s="62"/>
      <c r="L10" s="63"/>
      <c r="M10" s="9"/>
      <c r="N10" s="64" t="s">
        <v>98</v>
      </c>
      <c r="O10" s="60" t="s">
        <v>99</v>
      </c>
      <c r="P10" s="49"/>
      <c r="Q10" s="50"/>
      <c r="R10" s="9"/>
      <c r="S10" s="9"/>
      <c r="T10" s="9"/>
      <c r="U10" s="9"/>
      <c r="V10" s="9"/>
      <c r="W10" s="9"/>
      <c r="X10" s="9"/>
      <c r="Y10" s="9"/>
      <c r="Z10" s="9"/>
    </row>
    <row r="11" spans="1:26" ht="39" customHeight="1" x14ac:dyDescent="0.3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65"/>
      <c r="O11" s="61"/>
      <c r="P11" s="62"/>
      <c r="Q11" s="63"/>
      <c r="R11" s="9"/>
      <c r="S11" s="9"/>
      <c r="T11" s="9"/>
      <c r="U11" s="9"/>
      <c r="V11" s="9"/>
      <c r="W11" s="9"/>
      <c r="X11" s="9"/>
      <c r="Y11" s="9"/>
      <c r="Z11" s="9"/>
    </row>
    <row r="12" spans="1:26" ht="52.5" customHeight="1" x14ac:dyDescent="0.35">
      <c r="A12" s="9"/>
      <c r="B12" s="9"/>
      <c r="C12" s="9"/>
      <c r="D12" s="9"/>
      <c r="E12" s="9"/>
      <c r="F12" s="9"/>
      <c r="G12" s="9"/>
      <c r="H12" s="18"/>
      <c r="I12" s="18"/>
      <c r="J12" s="9"/>
      <c r="K12" s="9"/>
      <c r="L12" s="9"/>
      <c r="M12" s="9"/>
      <c r="N12" s="16" t="s">
        <v>100</v>
      </c>
      <c r="O12" s="67" t="s">
        <v>101</v>
      </c>
      <c r="P12" s="58"/>
      <c r="Q12" s="59"/>
      <c r="R12" s="9"/>
      <c r="S12" s="9"/>
      <c r="T12" s="9"/>
      <c r="U12" s="9"/>
      <c r="V12" s="9"/>
      <c r="W12" s="9"/>
      <c r="X12" s="9"/>
      <c r="Y12" s="9"/>
      <c r="Z12" s="9"/>
    </row>
    <row r="13" spans="1:26" ht="9.75" customHeight="1" x14ac:dyDescent="0.35">
      <c r="A13" s="9"/>
      <c r="B13" s="9"/>
      <c r="C13" s="9"/>
      <c r="D13" s="9"/>
      <c r="E13" s="9"/>
      <c r="F13" s="18"/>
      <c r="G13" s="18"/>
      <c r="H13" s="18"/>
      <c r="I13" s="1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9.75" customHeight="1" x14ac:dyDescent="0.35">
      <c r="A14" s="9"/>
      <c r="B14" s="9"/>
      <c r="C14" s="78" t="s">
        <v>102</v>
      </c>
      <c r="D14" s="59"/>
      <c r="E14" s="9"/>
      <c r="F14" s="75" t="s">
        <v>103</v>
      </c>
      <c r="G14" s="58"/>
      <c r="H14" s="58"/>
      <c r="I14" s="58"/>
      <c r="J14" s="58"/>
      <c r="K14" s="58"/>
      <c r="L14" s="59"/>
      <c r="M14" s="9"/>
      <c r="N14" s="9"/>
      <c r="O14" s="75" t="s">
        <v>104</v>
      </c>
      <c r="P14" s="58"/>
      <c r="Q14" s="58"/>
      <c r="R14" s="58"/>
      <c r="S14" s="58"/>
      <c r="T14" s="58"/>
      <c r="U14" s="59"/>
      <c r="V14" s="9"/>
      <c r="W14" s="9"/>
      <c r="X14" s="74" t="s">
        <v>105</v>
      </c>
      <c r="Y14" s="59"/>
      <c r="Z14" s="9"/>
    </row>
    <row r="15" spans="1:26" ht="63" customHeight="1" x14ac:dyDescent="0.35">
      <c r="A15" s="9"/>
      <c r="B15" s="9"/>
      <c r="C15" s="19" t="s">
        <v>106</v>
      </c>
      <c r="D15" s="19" t="s">
        <v>107</v>
      </c>
      <c r="E15" s="9"/>
      <c r="F15" s="75" t="s">
        <v>104</v>
      </c>
      <c r="G15" s="58"/>
      <c r="H15" s="58"/>
      <c r="I15" s="58"/>
      <c r="J15" s="58"/>
      <c r="K15" s="58"/>
      <c r="L15" s="59"/>
      <c r="M15" s="9"/>
      <c r="N15" s="20"/>
      <c r="O15" s="74" t="s">
        <v>108</v>
      </c>
      <c r="P15" s="59"/>
      <c r="Q15" s="15" t="s">
        <v>109</v>
      </c>
      <c r="R15" s="15" t="s">
        <v>110</v>
      </c>
      <c r="S15" s="15" t="s">
        <v>111</v>
      </c>
      <c r="T15" s="15" t="s">
        <v>112</v>
      </c>
      <c r="U15" s="15" t="s">
        <v>113</v>
      </c>
      <c r="V15" s="9"/>
      <c r="W15" s="9"/>
      <c r="X15" s="21" t="s">
        <v>114</v>
      </c>
      <c r="Y15" s="19" t="s">
        <v>106</v>
      </c>
      <c r="Z15" s="9"/>
    </row>
    <row r="16" spans="1:26" ht="51.75" customHeight="1" x14ac:dyDescent="0.35">
      <c r="A16" s="9"/>
      <c r="B16" s="76" t="s">
        <v>115</v>
      </c>
      <c r="C16" s="17" t="s">
        <v>116</v>
      </c>
      <c r="D16" s="14">
        <v>1</v>
      </c>
      <c r="E16" s="18"/>
      <c r="F16" s="74" t="s">
        <v>108</v>
      </c>
      <c r="G16" s="59"/>
      <c r="H16" s="15" t="s">
        <v>109</v>
      </c>
      <c r="I16" s="15" t="s">
        <v>110</v>
      </c>
      <c r="J16" s="15" t="s">
        <v>111</v>
      </c>
      <c r="K16" s="15" t="s">
        <v>112</v>
      </c>
      <c r="L16" s="15" t="s">
        <v>113</v>
      </c>
      <c r="M16" s="9"/>
      <c r="N16" s="9"/>
      <c r="O16" s="74" t="s">
        <v>117</v>
      </c>
      <c r="P16" s="59"/>
      <c r="Q16" s="15" t="s">
        <v>118</v>
      </c>
      <c r="R16" s="15" t="s">
        <v>119</v>
      </c>
      <c r="S16" s="15" t="s">
        <v>120</v>
      </c>
      <c r="T16" s="15" t="s">
        <v>121</v>
      </c>
      <c r="U16" s="15" t="s">
        <v>122</v>
      </c>
      <c r="V16" s="9"/>
      <c r="W16" s="9"/>
      <c r="X16" s="22" t="s">
        <v>123</v>
      </c>
      <c r="Y16" s="15" t="s">
        <v>124</v>
      </c>
      <c r="Z16" s="9"/>
    </row>
    <row r="17" spans="1:26" ht="9.75" customHeight="1" x14ac:dyDescent="0.35">
      <c r="A17" s="9"/>
      <c r="B17" s="69"/>
      <c r="C17" s="17" t="s">
        <v>125</v>
      </c>
      <c r="D17" s="14">
        <v>2</v>
      </c>
      <c r="E17" s="18"/>
      <c r="F17" s="74" t="s">
        <v>117</v>
      </c>
      <c r="G17" s="59"/>
      <c r="H17" s="15" t="s">
        <v>118</v>
      </c>
      <c r="I17" s="15" t="s">
        <v>119</v>
      </c>
      <c r="J17" s="15" t="s">
        <v>120</v>
      </c>
      <c r="K17" s="15" t="s">
        <v>121</v>
      </c>
      <c r="L17" s="15" t="s">
        <v>122</v>
      </c>
      <c r="M17" s="9"/>
      <c r="N17" s="9"/>
      <c r="O17" s="77" t="s">
        <v>106</v>
      </c>
      <c r="P17" s="77" t="s">
        <v>126</v>
      </c>
      <c r="Q17" s="19" t="s">
        <v>127</v>
      </c>
      <c r="R17" s="19" t="s">
        <v>128</v>
      </c>
      <c r="S17" s="19" t="s">
        <v>129</v>
      </c>
      <c r="T17" s="19" t="s">
        <v>130</v>
      </c>
      <c r="U17" s="19" t="s">
        <v>131</v>
      </c>
      <c r="V17" s="9"/>
      <c r="W17" s="9"/>
      <c r="X17" s="23" t="s">
        <v>132</v>
      </c>
      <c r="Y17" s="15" t="s">
        <v>133</v>
      </c>
      <c r="Z17" s="9"/>
    </row>
    <row r="18" spans="1:26" ht="9.75" customHeight="1" x14ac:dyDescent="0.35">
      <c r="A18" s="9"/>
      <c r="B18" s="69"/>
      <c r="C18" s="17" t="s">
        <v>134</v>
      </c>
      <c r="D18" s="14">
        <v>3</v>
      </c>
      <c r="E18" s="18"/>
      <c r="F18" s="77" t="s">
        <v>106</v>
      </c>
      <c r="G18" s="77" t="s">
        <v>126</v>
      </c>
      <c r="H18" s="19" t="s">
        <v>127</v>
      </c>
      <c r="I18" s="19" t="s">
        <v>128</v>
      </c>
      <c r="J18" s="19" t="s">
        <v>129</v>
      </c>
      <c r="K18" s="19" t="s">
        <v>130</v>
      </c>
      <c r="L18" s="19" t="s">
        <v>131</v>
      </c>
      <c r="M18" s="9"/>
      <c r="N18" s="9"/>
      <c r="O18" s="65"/>
      <c r="P18" s="65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V18" s="9"/>
      <c r="W18" s="9"/>
      <c r="X18" s="24">
        <v>5</v>
      </c>
      <c r="Y18" s="15" t="s">
        <v>135</v>
      </c>
      <c r="Z18" s="9"/>
    </row>
    <row r="19" spans="1:26" ht="51.75" customHeight="1" x14ac:dyDescent="0.35">
      <c r="A19" s="9"/>
      <c r="B19" s="69"/>
      <c r="C19" s="17" t="s">
        <v>136</v>
      </c>
      <c r="D19" s="14">
        <v>4</v>
      </c>
      <c r="E19" s="18"/>
      <c r="F19" s="65"/>
      <c r="G19" s="65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M19" s="9"/>
      <c r="N19" s="76" t="s">
        <v>115</v>
      </c>
      <c r="O19" s="17" t="s">
        <v>116</v>
      </c>
      <c r="P19" s="14">
        <v>1</v>
      </c>
      <c r="Q19" s="25">
        <v>2</v>
      </c>
      <c r="R19" s="25">
        <v>3</v>
      </c>
      <c r="S19" s="25">
        <v>4</v>
      </c>
      <c r="T19" s="24">
        <v>5</v>
      </c>
      <c r="U19" s="23">
        <v>6</v>
      </c>
      <c r="V19" s="9"/>
      <c r="W19" s="9"/>
      <c r="X19" s="25" t="s">
        <v>137</v>
      </c>
      <c r="Y19" s="15" t="s">
        <v>138</v>
      </c>
      <c r="Z19" s="9"/>
    </row>
    <row r="20" spans="1:26" ht="9.75" customHeight="1" x14ac:dyDescent="0.35">
      <c r="A20" s="9"/>
      <c r="B20" s="65"/>
      <c r="C20" s="17" t="s">
        <v>139</v>
      </c>
      <c r="D20" s="14">
        <v>5</v>
      </c>
      <c r="E20" s="18"/>
      <c r="F20" s="18"/>
      <c r="G20" s="18"/>
      <c r="H20" s="18"/>
      <c r="I20" s="18"/>
      <c r="J20" s="18"/>
      <c r="K20" s="18"/>
      <c r="L20" s="9"/>
      <c r="M20" s="9"/>
      <c r="N20" s="69"/>
      <c r="O20" s="17" t="s">
        <v>125</v>
      </c>
      <c r="P20" s="14">
        <v>2</v>
      </c>
      <c r="Q20" s="25">
        <v>3</v>
      </c>
      <c r="R20" s="25">
        <v>4</v>
      </c>
      <c r="S20" s="24">
        <v>5</v>
      </c>
      <c r="T20" s="23">
        <v>6</v>
      </c>
      <c r="U20" s="23">
        <v>7</v>
      </c>
      <c r="V20" s="9"/>
      <c r="W20" s="9"/>
      <c r="X20" s="9"/>
      <c r="Y20" s="9"/>
      <c r="Z20" s="9"/>
    </row>
    <row r="21" spans="1:26" ht="9.75" customHeight="1" x14ac:dyDescent="0.35">
      <c r="A21" s="9"/>
      <c r="B21" s="9"/>
      <c r="C21" s="9"/>
      <c r="D21" s="9"/>
      <c r="E21" s="9"/>
      <c r="F21" s="18"/>
      <c r="G21" s="18"/>
      <c r="H21" s="18"/>
      <c r="I21" s="18"/>
      <c r="J21" s="18"/>
      <c r="K21" s="18"/>
      <c r="L21" s="9"/>
      <c r="M21" s="9"/>
      <c r="N21" s="69"/>
      <c r="O21" s="17" t="s">
        <v>134</v>
      </c>
      <c r="P21" s="14">
        <v>3</v>
      </c>
      <c r="Q21" s="25">
        <v>4</v>
      </c>
      <c r="R21" s="24">
        <v>5</v>
      </c>
      <c r="S21" s="23">
        <v>6</v>
      </c>
      <c r="T21" s="23">
        <v>7</v>
      </c>
      <c r="U21" s="22">
        <v>8</v>
      </c>
      <c r="V21" s="9"/>
      <c r="W21" s="9"/>
      <c r="X21" s="26" t="s">
        <v>140</v>
      </c>
      <c r="Y21" s="26" t="s">
        <v>141</v>
      </c>
      <c r="Z21" s="9"/>
    </row>
    <row r="22" spans="1:26" ht="9.75" customHeight="1" x14ac:dyDescent="0.35">
      <c r="A22" s="9"/>
      <c r="B22" s="9" t="s">
        <v>142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69"/>
      <c r="O22" s="17" t="s">
        <v>136</v>
      </c>
      <c r="P22" s="14">
        <v>4</v>
      </c>
      <c r="Q22" s="24">
        <v>5</v>
      </c>
      <c r="R22" s="23">
        <v>6</v>
      </c>
      <c r="S22" s="23">
        <v>7</v>
      </c>
      <c r="T22" s="22">
        <v>8</v>
      </c>
      <c r="U22" s="22">
        <v>9</v>
      </c>
      <c r="V22" s="9"/>
      <c r="W22" s="9"/>
      <c r="X22" s="9" t="s">
        <v>143</v>
      </c>
      <c r="Y22" s="9" t="s">
        <v>144</v>
      </c>
      <c r="Z22" s="9"/>
    </row>
    <row r="23" spans="1:26" ht="9.75" customHeight="1" x14ac:dyDescent="0.3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65"/>
      <c r="O23" s="17" t="s">
        <v>139</v>
      </c>
      <c r="P23" s="14">
        <v>5</v>
      </c>
      <c r="Q23" s="23">
        <v>6</v>
      </c>
      <c r="R23" s="23">
        <v>7</v>
      </c>
      <c r="S23" s="22">
        <v>8</v>
      </c>
      <c r="T23" s="22">
        <v>9</v>
      </c>
      <c r="U23" s="22">
        <v>10</v>
      </c>
      <c r="V23" s="9"/>
      <c r="W23" s="9"/>
      <c r="X23" s="9" t="s">
        <v>145</v>
      </c>
      <c r="Y23" s="9" t="s">
        <v>146</v>
      </c>
      <c r="Z23" s="9"/>
    </row>
    <row r="24" spans="1:26" ht="9.75" customHeight="1" x14ac:dyDescent="0.3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 t="s">
        <v>147</v>
      </c>
      <c r="Y24" s="9"/>
      <c r="Z24" s="9"/>
    </row>
    <row r="25" spans="1:26" ht="9.75" customHeight="1" x14ac:dyDescent="0.3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9.75" hidden="1" customHeight="1" x14ac:dyDescent="0.35">
      <c r="A26" s="9"/>
      <c r="B26" s="9"/>
      <c r="C26" s="9" t="s">
        <v>148</v>
      </c>
      <c r="D26" s="9" t="s">
        <v>7</v>
      </c>
      <c r="E26" s="9"/>
      <c r="F26" s="9" t="s">
        <v>11</v>
      </c>
      <c r="G26" s="9" t="s">
        <v>12</v>
      </c>
      <c r="H26" s="9" t="s">
        <v>149</v>
      </c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9.75" hidden="1" customHeight="1" x14ac:dyDescent="0.35">
      <c r="A27" s="9"/>
      <c r="B27" s="9"/>
      <c r="C27" s="9" t="s">
        <v>28</v>
      </c>
      <c r="D27" s="9" t="s">
        <v>29</v>
      </c>
      <c r="E27" s="9"/>
      <c r="F27" s="9" t="s">
        <v>150</v>
      </c>
      <c r="G27" s="9" t="s">
        <v>151</v>
      </c>
      <c r="H27" s="9" t="s">
        <v>144</v>
      </c>
      <c r="I27" s="9"/>
      <c r="J27" s="9"/>
      <c r="K27" s="9"/>
      <c r="L27" s="9"/>
      <c r="M27" s="9"/>
      <c r="N27" s="9"/>
      <c r="O27" s="9"/>
      <c r="P27" s="18"/>
      <c r="Q27" s="18"/>
      <c r="R27" s="18"/>
      <c r="S27" s="18"/>
      <c r="T27" s="18"/>
      <c r="U27" s="9"/>
      <c r="V27" s="9"/>
      <c r="W27" s="9"/>
      <c r="X27" s="9"/>
      <c r="Y27" s="9"/>
      <c r="Z27" s="9"/>
    </row>
    <row r="28" spans="1:26" ht="9.75" hidden="1" customHeight="1" x14ac:dyDescent="0.35">
      <c r="A28" s="9"/>
      <c r="B28" s="9"/>
      <c r="C28" s="9" t="s">
        <v>40</v>
      </c>
      <c r="D28" s="9" t="s">
        <v>41</v>
      </c>
      <c r="E28" s="9"/>
      <c r="F28" s="9" t="s">
        <v>152</v>
      </c>
      <c r="G28" s="9" t="s">
        <v>153</v>
      </c>
      <c r="H28" s="9" t="s">
        <v>146</v>
      </c>
      <c r="I28" s="9"/>
      <c r="J28" s="9"/>
      <c r="K28" s="9"/>
      <c r="L28" s="9"/>
      <c r="M28" s="9"/>
      <c r="N28" s="9"/>
      <c r="O28" s="9"/>
      <c r="P28" s="18"/>
      <c r="Q28" s="18"/>
      <c r="R28" s="18"/>
      <c r="S28" s="18"/>
      <c r="T28" s="18"/>
      <c r="U28" s="9"/>
      <c r="V28" s="9"/>
      <c r="W28" s="9"/>
      <c r="X28" s="9"/>
      <c r="Y28" s="9"/>
      <c r="Z28" s="9"/>
    </row>
    <row r="29" spans="1:26" ht="9.75" hidden="1" customHeight="1" x14ac:dyDescent="0.35">
      <c r="A29" s="9"/>
      <c r="B29" s="9"/>
      <c r="C29" s="9"/>
      <c r="D29" s="9"/>
      <c r="E29" s="9"/>
      <c r="F29" s="9" t="s">
        <v>154</v>
      </c>
      <c r="G29" s="9" t="s">
        <v>155</v>
      </c>
      <c r="H29" s="9"/>
      <c r="I29" s="9"/>
      <c r="J29" s="9"/>
      <c r="K29" s="9"/>
      <c r="L29" s="9"/>
      <c r="M29" s="9"/>
      <c r="N29" s="9"/>
      <c r="O29" s="9"/>
      <c r="P29" s="18"/>
      <c r="Q29" s="18"/>
      <c r="R29" s="18"/>
      <c r="S29" s="18"/>
      <c r="T29" s="18"/>
      <c r="U29" s="9"/>
      <c r="V29" s="9"/>
      <c r="W29" s="9"/>
      <c r="X29" s="9"/>
      <c r="Y29" s="9"/>
      <c r="Z29" s="9"/>
    </row>
    <row r="30" spans="1:26" ht="9.75" hidden="1" customHeight="1" x14ac:dyDescent="0.35">
      <c r="A30" s="9"/>
      <c r="B30" s="9"/>
      <c r="C30" s="9"/>
      <c r="D30" s="9"/>
      <c r="E30" s="9"/>
      <c r="F30" s="9" t="s">
        <v>156</v>
      </c>
      <c r="G30" s="9" t="s">
        <v>157</v>
      </c>
      <c r="H30" s="9"/>
      <c r="I30" s="9"/>
      <c r="J30" s="9"/>
      <c r="K30" s="9"/>
      <c r="L30" s="9"/>
      <c r="M30" s="9"/>
      <c r="N30" s="9"/>
      <c r="O30" s="9"/>
      <c r="P30" s="18"/>
      <c r="Q30" s="18"/>
      <c r="R30" s="18"/>
      <c r="S30" s="18"/>
      <c r="T30" s="18"/>
      <c r="U30" s="9"/>
      <c r="V30" s="9"/>
      <c r="W30" s="9"/>
      <c r="X30" s="9"/>
      <c r="Y30" s="9"/>
      <c r="Z30" s="9"/>
    </row>
    <row r="31" spans="1:26" ht="9.75" hidden="1" customHeight="1" x14ac:dyDescent="0.35">
      <c r="A31" s="9"/>
      <c r="B31" s="9"/>
      <c r="C31" s="9"/>
      <c r="D31" s="9"/>
      <c r="E31" s="9"/>
      <c r="F31" s="9" t="s">
        <v>158</v>
      </c>
      <c r="G31" s="9" t="s">
        <v>159</v>
      </c>
      <c r="H31" s="9"/>
      <c r="I31" s="9"/>
      <c r="J31" s="9"/>
      <c r="K31" s="9"/>
      <c r="L31" s="9"/>
      <c r="M31" s="9"/>
      <c r="N31" s="9"/>
      <c r="O31" s="9"/>
      <c r="P31" s="18"/>
      <c r="Q31" s="18"/>
      <c r="R31" s="18"/>
      <c r="S31" s="18"/>
      <c r="T31" s="18"/>
      <c r="U31" s="9"/>
      <c r="V31" s="9"/>
      <c r="W31" s="9"/>
      <c r="X31" s="9"/>
      <c r="Y31" s="9"/>
      <c r="Z31" s="9"/>
    </row>
    <row r="32" spans="1:26" ht="9.75" customHeight="1" x14ac:dyDescent="0.3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9.75" customHeight="1" x14ac:dyDescent="0.3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9.75" customHeight="1" x14ac:dyDescent="0.3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9.75" customHeight="1" x14ac:dyDescent="0.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26.25" hidden="1" customHeight="1" x14ac:dyDescent="0.3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9.75" customHeight="1" x14ac:dyDescent="0.3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9.75" customHeight="1" x14ac:dyDescent="0.3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9.75" customHeight="1" x14ac:dyDescent="0.3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9.75" customHeight="1" x14ac:dyDescent="0.3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9.75" customHeight="1" x14ac:dyDescent="0.3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9.75" customHeight="1" x14ac:dyDescent="0.3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9.75" customHeight="1" x14ac:dyDescent="0.3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9.75" customHeight="1" x14ac:dyDescent="0.3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9.75" customHeight="1" x14ac:dyDescent="0.3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9.75" customHeight="1" x14ac:dyDescent="0.3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9.75" customHeight="1" x14ac:dyDescent="0.3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9.75" customHeight="1" x14ac:dyDescent="0.3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9.75" customHeight="1" x14ac:dyDescent="0.3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9.75" customHeight="1" x14ac:dyDescent="0.3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9.75" customHeight="1" x14ac:dyDescent="0.3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9.75" customHeight="1" x14ac:dyDescent="0.3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9.75" customHeight="1" x14ac:dyDescent="0.3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9.75" customHeight="1" x14ac:dyDescent="0.3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9.75" customHeight="1" x14ac:dyDescent="0.3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9.75" customHeight="1" x14ac:dyDescent="0.3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9.75" customHeight="1" x14ac:dyDescent="0.3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9.75" customHeight="1" x14ac:dyDescent="0.3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9.75" customHeight="1" x14ac:dyDescent="0.3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9.75" customHeight="1" x14ac:dyDescent="0.3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9.75" customHeight="1" x14ac:dyDescent="0.3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9.75" customHeight="1" x14ac:dyDescent="0.3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9.75" customHeight="1" x14ac:dyDescent="0.3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9.75" customHeight="1" x14ac:dyDescent="0.3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9.75" customHeight="1" x14ac:dyDescent="0.3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9.75" customHeight="1" x14ac:dyDescent="0.3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9.75" customHeight="1" x14ac:dyDescent="0.3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9.75" customHeight="1" x14ac:dyDescent="0.3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9.75" customHeight="1" x14ac:dyDescent="0.3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9.75" customHeight="1" x14ac:dyDescent="0.3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9.75" customHeight="1" x14ac:dyDescent="0.3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9.75" customHeight="1" x14ac:dyDescent="0.3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9.75" customHeight="1" x14ac:dyDescent="0.3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9.75" customHeight="1" x14ac:dyDescent="0.3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9.75" customHeight="1" x14ac:dyDescent="0.3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9.75" customHeight="1" x14ac:dyDescent="0.3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9.75" customHeight="1" x14ac:dyDescent="0.3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9.75" customHeight="1" x14ac:dyDescent="0.3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9.75" customHeight="1" x14ac:dyDescent="0.3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9.75" customHeight="1" x14ac:dyDescent="0.3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9.75" customHeight="1" x14ac:dyDescent="0.3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9.75" customHeight="1" x14ac:dyDescent="0.3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9.75" customHeight="1" x14ac:dyDescent="0.3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9.75" customHeight="1" x14ac:dyDescent="0.3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9.75" customHeight="1" x14ac:dyDescent="0.3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9.75" customHeight="1" x14ac:dyDescent="0.3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9.75" customHeight="1" x14ac:dyDescent="0.3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9.75" customHeight="1" x14ac:dyDescent="0.3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9.75" customHeight="1" x14ac:dyDescent="0.3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9.75" customHeight="1" x14ac:dyDescent="0.3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9.75" customHeight="1" x14ac:dyDescent="0.3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9.75" customHeight="1" x14ac:dyDescent="0.3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9.75" customHeight="1" x14ac:dyDescent="0.3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9.75" customHeight="1" x14ac:dyDescent="0.3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9.75" customHeight="1" x14ac:dyDescent="0.3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9.75" customHeight="1" x14ac:dyDescent="0.3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9.75" customHeight="1" x14ac:dyDescent="0.3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9.75" customHeight="1" x14ac:dyDescent="0.3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9.75" customHeight="1" x14ac:dyDescent="0.3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9.75" customHeight="1" x14ac:dyDescent="0.3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9.75" customHeight="1" x14ac:dyDescent="0.3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9.75" customHeight="1" x14ac:dyDescent="0.3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9.75" customHeight="1" x14ac:dyDescent="0.3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9.75" customHeight="1" x14ac:dyDescent="0.3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9.75" customHeight="1" x14ac:dyDescent="0.3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9.75" customHeight="1" x14ac:dyDescent="0.3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9.75" customHeight="1" x14ac:dyDescent="0.3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9.75" customHeight="1" x14ac:dyDescent="0.3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9.75" customHeight="1" x14ac:dyDescent="0.3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9.75" customHeight="1" x14ac:dyDescent="0.3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9.75" customHeight="1" x14ac:dyDescent="0.3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9.75" customHeight="1" x14ac:dyDescent="0.3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9.75" customHeight="1" x14ac:dyDescent="0.3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9.75" customHeight="1" x14ac:dyDescent="0.3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9.75" customHeight="1" x14ac:dyDescent="0.3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9.75" customHeight="1" x14ac:dyDescent="0.3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9.75" customHeight="1" x14ac:dyDescent="0.3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9.75" customHeight="1" x14ac:dyDescent="0.3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9.75" customHeight="1" x14ac:dyDescent="0.3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9.75" customHeight="1" x14ac:dyDescent="0.3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9.75" customHeight="1" x14ac:dyDescent="0.3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9.75" customHeight="1" x14ac:dyDescent="0.3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9.75" customHeight="1" x14ac:dyDescent="0.3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9.75" customHeight="1" x14ac:dyDescent="0.3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9.75" customHeight="1" x14ac:dyDescent="0.3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9.75" customHeight="1" x14ac:dyDescent="0.3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9.75" customHeight="1" x14ac:dyDescent="0.3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9.75" customHeight="1" x14ac:dyDescent="0.3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9.75" customHeight="1" x14ac:dyDescent="0.3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9.75" customHeight="1" x14ac:dyDescent="0.3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9.75" customHeight="1" x14ac:dyDescent="0.3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9.75" customHeight="1" x14ac:dyDescent="0.3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9.75" customHeight="1" x14ac:dyDescent="0.3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9.75" customHeight="1" x14ac:dyDescent="0.3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9.75" customHeight="1" x14ac:dyDescent="0.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9.75" customHeight="1" x14ac:dyDescent="0.3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9.75" customHeight="1" x14ac:dyDescent="0.3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9.75" customHeight="1" x14ac:dyDescent="0.3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9.75" customHeight="1" x14ac:dyDescent="0.3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9.75" customHeight="1" x14ac:dyDescent="0.3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9.75" customHeight="1" x14ac:dyDescent="0.3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9.75" customHeight="1" x14ac:dyDescent="0.3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9.75" customHeight="1" x14ac:dyDescent="0.3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9.75" customHeight="1" x14ac:dyDescent="0.3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9.75" customHeight="1" x14ac:dyDescent="0.3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9.75" customHeight="1" x14ac:dyDescent="0.3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9.75" customHeight="1" x14ac:dyDescent="0.3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9.75" customHeight="1" x14ac:dyDescent="0.3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9.75" customHeight="1" x14ac:dyDescent="0.3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9.75" customHeight="1" x14ac:dyDescent="0.3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9.75" customHeight="1" x14ac:dyDescent="0.3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9.75" customHeight="1" x14ac:dyDescent="0.3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9.75" customHeight="1" x14ac:dyDescent="0.3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9.75" customHeight="1" x14ac:dyDescent="0.3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9.75" customHeight="1" x14ac:dyDescent="0.3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9.75" customHeight="1" x14ac:dyDescent="0.3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9.75" customHeight="1" x14ac:dyDescent="0.3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9.75" customHeight="1" x14ac:dyDescent="0.3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9.75" customHeight="1" x14ac:dyDescent="0.3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9.75" customHeight="1" x14ac:dyDescent="0.3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9.75" customHeight="1" x14ac:dyDescent="0.3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9.75" customHeight="1" x14ac:dyDescent="0.3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9.75" customHeight="1" x14ac:dyDescent="0.3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9.75" customHeight="1" x14ac:dyDescent="0.3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9.75" customHeight="1" x14ac:dyDescent="0.3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9.75" customHeight="1" x14ac:dyDescent="0.3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9.75" customHeight="1" x14ac:dyDescent="0.3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9.75" customHeight="1" x14ac:dyDescent="0.3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9.75" customHeight="1" x14ac:dyDescent="0.3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9.75" customHeight="1" x14ac:dyDescent="0.3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9.75" customHeight="1" x14ac:dyDescent="0.3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9.75" customHeight="1" x14ac:dyDescent="0.3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9.75" customHeight="1" x14ac:dyDescent="0.3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9.75" customHeight="1" x14ac:dyDescent="0.3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9.75" customHeight="1" x14ac:dyDescent="0.3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9.75" customHeight="1" x14ac:dyDescent="0.3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9.75" customHeight="1" x14ac:dyDescent="0.3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9.75" customHeight="1" x14ac:dyDescent="0.3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9.75" customHeight="1" x14ac:dyDescent="0.3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9.75" customHeight="1" x14ac:dyDescent="0.3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9.75" customHeight="1" x14ac:dyDescent="0.3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9.75" customHeight="1" x14ac:dyDescent="0.3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9.75" customHeight="1" x14ac:dyDescent="0.3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9.75" customHeight="1" x14ac:dyDescent="0.3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9.75" customHeight="1" x14ac:dyDescent="0.3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9.75" customHeight="1" x14ac:dyDescent="0.3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9.75" customHeight="1" x14ac:dyDescent="0.3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9.75" customHeight="1" x14ac:dyDescent="0.3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9.75" customHeight="1" x14ac:dyDescent="0.3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9.75" customHeight="1" x14ac:dyDescent="0.3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9.75" customHeight="1" x14ac:dyDescent="0.3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9.75" customHeight="1" x14ac:dyDescent="0.3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9.75" customHeight="1" x14ac:dyDescent="0.3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9.75" customHeight="1" x14ac:dyDescent="0.3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9.75" customHeight="1" x14ac:dyDescent="0.3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9.75" customHeight="1" x14ac:dyDescent="0.3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9.75" customHeight="1" x14ac:dyDescent="0.3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9.75" customHeight="1" x14ac:dyDescent="0.3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9.75" customHeight="1" x14ac:dyDescent="0.3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9.75" customHeight="1" x14ac:dyDescent="0.3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9.75" customHeight="1" x14ac:dyDescent="0.3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9.75" customHeight="1" x14ac:dyDescent="0.3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9.75" customHeight="1" x14ac:dyDescent="0.3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9.75" customHeight="1" x14ac:dyDescent="0.3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9.75" customHeight="1" x14ac:dyDescent="0.3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9.75" customHeight="1" x14ac:dyDescent="0.3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9.75" customHeight="1" x14ac:dyDescent="0.3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9.75" customHeight="1" x14ac:dyDescent="0.3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9.75" customHeight="1" x14ac:dyDescent="0.3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9.75" customHeight="1" x14ac:dyDescent="0.3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9.75" customHeight="1" x14ac:dyDescent="0.3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9.75" customHeight="1" x14ac:dyDescent="0.3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9.75" customHeight="1" x14ac:dyDescent="0.3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9.75" customHeight="1" x14ac:dyDescent="0.3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9.75" customHeight="1" x14ac:dyDescent="0.3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9.75" customHeight="1" x14ac:dyDescent="0.3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9.75" customHeight="1" x14ac:dyDescent="0.3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9.75" customHeight="1" x14ac:dyDescent="0.3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9.75" customHeight="1" x14ac:dyDescent="0.3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9.75" customHeight="1" x14ac:dyDescent="0.3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9.75" customHeight="1" x14ac:dyDescent="0.3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9.75" customHeight="1" x14ac:dyDescent="0.3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9.75" customHeight="1" x14ac:dyDescent="0.3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9.75" customHeight="1" x14ac:dyDescent="0.3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9.75" customHeight="1" x14ac:dyDescent="0.3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9.75" customHeight="1" x14ac:dyDescent="0.3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9.75" customHeight="1" x14ac:dyDescent="0.3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9.75" customHeight="1" x14ac:dyDescent="0.3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9.75" customHeight="1" x14ac:dyDescent="0.3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9.75" customHeight="1" x14ac:dyDescent="0.3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9.75" customHeight="1" x14ac:dyDescent="0.3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9.75" customHeight="1" x14ac:dyDescent="0.3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9.75" customHeight="1" x14ac:dyDescent="0.3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9.75" customHeight="1" x14ac:dyDescent="0.3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9.75" customHeight="1" x14ac:dyDescent="0.3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9.75" customHeight="1" x14ac:dyDescent="0.3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9.75" customHeight="1" x14ac:dyDescent="0.3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9.75" customHeight="1" x14ac:dyDescent="0.3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9.75" customHeight="1" x14ac:dyDescent="0.3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9.75" customHeight="1" x14ac:dyDescent="0.3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9.75" customHeight="1" x14ac:dyDescent="0.3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9.75" customHeight="1" x14ac:dyDescent="0.3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9.75" customHeight="1" x14ac:dyDescent="0.3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9.75" customHeight="1" x14ac:dyDescent="0.3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9.75" customHeight="1" x14ac:dyDescent="0.3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9.75" customHeight="1" x14ac:dyDescent="0.3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9.75" customHeight="1" x14ac:dyDescent="0.3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9.75" customHeight="1" x14ac:dyDescent="0.3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9.75" customHeight="1" x14ac:dyDescent="0.3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9.75" customHeight="1" x14ac:dyDescent="0.3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9.75" customHeight="1" x14ac:dyDescent="0.3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9.75" customHeight="1" x14ac:dyDescent="0.3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9.75" customHeight="1" x14ac:dyDescent="0.3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9.75" customHeight="1" x14ac:dyDescent="0.3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9.75" customHeight="1" x14ac:dyDescent="0.3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9.75" customHeight="1" x14ac:dyDescent="0.3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9.75" customHeight="1" x14ac:dyDescent="0.3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9.75" customHeight="1" x14ac:dyDescent="0.3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9.75" customHeight="1" x14ac:dyDescent="0.3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9.75" customHeight="1" x14ac:dyDescent="0.3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9.75" customHeight="1" x14ac:dyDescent="0.3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9.75" customHeight="1" x14ac:dyDescent="0.3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9.75" customHeight="1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9.75" customHeight="1" x14ac:dyDescent="0.3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9.75" customHeight="1" x14ac:dyDescent="0.3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9.75" customHeight="1" x14ac:dyDescent="0.3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9.75" customHeight="1" x14ac:dyDescent="0.3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9.75" customHeight="1" x14ac:dyDescent="0.3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9.75" customHeight="1" x14ac:dyDescent="0.3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9.75" customHeight="1" x14ac:dyDescent="0.3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9.75" customHeight="1" x14ac:dyDescent="0.3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9.75" customHeight="1" x14ac:dyDescent="0.3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9.75" customHeight="1" x14ac:dyDescent="0.3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9.75" customHeight="1" x14ac:dyDescent="0.3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9.75" customHeight="1" x14ac:dyDescent="0.3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9.75" customHeight="1" x14ac:dyDescent="0.3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9.75" customHeight="1" x14ac:dyDescent="0.3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9.75" customHeight="1" x14ac:dyDescent="0.3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9.75" customHeight="1" x14ac:dyDescent="0.3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9.75" customHeight="1" x14ac:dyDescent="0.3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9.75" customHeight="1" x14ac:dyDescent="0.3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9.75" customHeight="1" x14ac:dyDescent="0.3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9.75" customHeight="1" x14ac:dyDescent="0.3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9.75" customHeight="1" x14ac:dyDescent="0.3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9.75" customHeight="1" x14ac:dyDescent="0.3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9.75" customHeight="1" x14ac:dyDescent="0.3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9.75" customHeight="1" x14ac:dyDescent="0.3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9.75" customHeight="1" x14ac:dyDescent="0.3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9.75" customHeight="1" x14ac:dyDescent="0.3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9.75" customHeight="1" x14ac:dyDescent="0.3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9.75" customHeight="1" x14ac:dyDescent="0.3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9.75" customHeight="1" x14ac:dyDescent="0.3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9.75" customHeight="1" x14ac:dyDescent="0.3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9.75" customHeight="1" x14ac:dyDescent="0.3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9.75" customHeight="1" x14ac:dyDescent="0.3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9.75" customHeight="1" x14ac:dyDescent="0.3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9.75" customHeight="1" x14ac:dyDescent="0.3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9.75" customHeight="1" x14ac:dyDescent="0.3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9.75" customHeight="1" x14ac:dyDescent="0.3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9.75" customHeight="1" x14ac:dyDescent="0.3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9.75" customHeight="1" x14ac:dyDescent="0.3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9.75" customHeight="1" x14ac:dyDescent="0.3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9.75" customHeight="1" x14ac:dyDescent="0.3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9.75" customHeight="1" x14ac:dyDescent="0.3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9.75" customHeight="1" x14ac:dyDescent="0.3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9.75" customHeight="1" x14ac:dyDescent="0.3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9.75" customHeight="1" x14ac:dyDescent="0.3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9.75" customHeight="1" x14ac:dyDescent="0.3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9.75" customHeight="1" x14ac:dyDescent="0.3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9.75" customHeight="1" x14ac:dyDescent="0.3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9.75" customHeight="1" x14ac:dyDescent="0.3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9.75" customHeight="1" x14ac:dyDescent="0.3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9.75" customHeight="1" x14ac:dyDescent="0.3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9.75" customHeight="1" x14ac:dyDescent="0.3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9.75" customHeight="1" x14ac:dyDescent="0.3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9.75" customHeight="1" x14ac:dyDescent="0.3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9.75" customHeight="1" x14ac:dyDescent="0.3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9.75" customHeight="1" x14ac:dyDescent="0.3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9.75" customHeight="1" x14ac:dyDescent="0.3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9.75" customHeight="1" x14ac:dyDescent="0.3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9.75" customHeight="1" x14ac:dyDescent="0.3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9.75" customHeight="1" x14ac:dyDescent="0.3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9.75" customHeight="1" x14ac:dyDescent="0.3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9.75" customHeight="1" x14ac:dyDescent="0.3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9.75" customHeight="1" x14ac:dyDescent="0.3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9.75" customHeight="1" x14ac:dyDescent="0.3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9.75" customHeight="1" x14ac:dyDescent="0.3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9.75" customHeight="1" x14ac:dyDescent="0.3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9.75" customHeight="1" x14ac:dyDescent="0.3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9.75" customHeight="1" x14ac:dyDescent="0.3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9.75" customHeight="1" x14ac:dyDescent="0.3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9.75" customHeight="1" x14ac:dyDescent="0.3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9.75" customHeight="1" x14ac:dyDescent="0.3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9.75" customHeight="1" x14ac:dyDescent="0.3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9.75" customHeight="1" x14ac:dyDescent="0.3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9.75" customHeight="1" x14ac:dyDescent="0.3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9.75" customHeight="1" x14ac:dyDescent="0.3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9.75" customHeight="1" x14ac:dyDescent="0.3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9.75" customHeight="1" x14ac:dyDescent="0.3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9.75" customHeight="1" x14ac:dyDescent="0.3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9.75" customHeight="1" x14ac:dyDescent="0.3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9.75" customHeight="1" x14ac:dyDescent="0.3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9.75" customHeight="1" x14ac:dyDescent="0.3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9.75" customHeight="1" x14ac:dyDescent="0.3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9.75" customHeight="1" x14ac:dyDescent="0.3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9.75" customHeight="1" x14ac:dyDescent="0.3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9.75" customHeight="1" x14ac:dyDescent="0.3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9.75" customHeight="1" x14ac:dyDescent="0.3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9.75" customHeight="1" x14ac:dyDescent="0.3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9.75" customHeight="1" x14ac:dyDescent="0.3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9.75" customHeight="1" x14ac:dyDescent="0.3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9.75" customHeight="1" x14ac:dyDescent="0.3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9.75" customHeight="1" x14ac:dyDescent="0.3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9.75" customHeight="1" x14ac:dyDescent="0.3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9.75" customHeight="1" x14ac:dyDescent="0.3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9.75" customHeight="1" x14ac:dyDescent="0.3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9.75" customHeight="1" x14ac:dyDescent="0.3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9.75" customHeight="1" x14ac:dyDescent="0.3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9.75" customHeight="1" x14ac:dyDescent="0.3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9.75" customHeight="1" x14ac:dyDescent="0.3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9.75" customHeight="1" x14ac:dyDescent="0.3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9.75" customHeight="1" x14ac:dyDescent="0.3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9.75" customHeight="1" x14ac:dyDescent="0.3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9.75" customHeight="1" x14ac:dyDescent="0.3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9.75" customHeight="1" x14ac:dyDescent="0.3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9.75" customHeight="1" x14ac:dyDescent="0.3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9.75" customHeight="1" x14ac:dyDescent="0.3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9.75" customHeight="1" x14ac:dyDescent="0.3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9.75" customHeight="1" x14ac:dyDescent="0.3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9.75" customHeight="1" x14ac:dyDescent="0.3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9.75" customHeight="1" x14ac:dyDescent="0.3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9.75" customHeight="1" x14ac:dyDescent="0.3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9.75" customHeight="1" x14ac:dyDescent="0.3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9.75" customHeight="1" x14ac:dyDescent="0.3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9.75" customHeight="1" x14ac:dyDescent="0.3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9.75" customHeight="1" x14ac:dyDescent="0.3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9.75" customHeight="1" x14ac:dyDescent="0.3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9.75" customHeight="1" x14ac:dyDescent="0.3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9.75" customHeight="1" x14ac:dyDescent="0.3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9.75" customHeight="1" x14ac:dyDescent="0.3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9.75" customHeight="1" x14ac:dyDescent="0.3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9.75" customHeight="1" x14ac:dyDescent="0.3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9.75" customHeight="1" x14ac:dyDescent="0.3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9.75" customHeight="1" x14ac:dyDescent="0.3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9.75" customHeight="1" x14ac:dyDescent="0.3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9.75" customHeight="1" x14ac:dyDescent="0.3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9.75" customHeight="1" x14ac:dyDescent="0.3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9.75" customHeight="1" x14ac:dyDescent="0.3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9.75" customHeight="1" x14ac:dyDescent="0.3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9.75" customHeight="1" x14ac:dyDescent="0.3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9.75" customHeight="1" x14ac:dyDescent="0.3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9.75" customHeight="1" x14ac:dyDescent="0.3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9.75" customHeight="1" x14ac:dyDescent="0.3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9.75" customHeight="1" x14ac:dyDescent="0.3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9.75" customHeight="1" x14ac:dyDescent="0.3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9.75" customHeight="1" x14ac:dyDescent="0.3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9.75" customHeight="1" x14ac:dyDescent="0.3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9.75" customHeight="1" x14ac:dyDescent="0.3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9.75" customHeight="1" x14ac:dyDescent="0.3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9.75" customHeight="1" x14ac:dyDescent="0.3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9.75" customHeight="1" x14ac:dyDescent="0.3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9.75" customHeight="1" x14ac:dyDescent="0.3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9.75" customHeight="1" x14ac:dyDescent="0.3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9.75" customHeight="1" x14ac:dyDescent="0.3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9.75" customHeight="1" x14ac:dyDescent="0.3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9.75" customHeight="1" x14ac:dyDescent="0.3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9.75" customHeight="1" x14ac:dyDescent="0.3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9.75" customHeight="1" x14ac:dyDescent="0.3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9.75" customHeight="1" x14ac:dyDescent="0.3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9.75" customHeight="1" x14ac:dyDescent="0.3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9.75" customHeight="1" x14ac:dyDescent="0.3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9.75" customHeight="1" x14ac:dyDescent="0.3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9.75" customHeight="1" x14ac:dyDescent="0.3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9.75" customHeight="1" x14ac:dyDescent="0.3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9.75" customHeight="1" x14ac:dyDescent="0.3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9.75" customHeight="1" x14ac:dyDescent="0.3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9.75" customHeight="1" x14ac:dyDescent="0.3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9.75" customHeight="1" x14ac:dyDescent="0.3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9.75" customHeight="1" x14ac:dyDescent="0.3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9.75" customHeight="1" x14ac:dyDescent="0.3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9.75" customHeight="1" x14ac:dyDescent="0.3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9.75" customHeight="1" x14ac:dyDescent="0.3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9.75" customHeight="1" x14ac:dyDescent="0.3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9.75" customHeight="1" x14ac:dyDescent="0.3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9.75" customHeight="1" x14ac:dyDescent="0.3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9.75" customHeight="1" x14ac:dyDescent="0.3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9.75" customHeight="1" x14ac:dyDescent="0.3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9.75" customHeight="1" x14ac:dyDescent="0.3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9.75" customHeight="1" x14ac:dyDescent="0.3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9.75" customHeight="1" x14ac:dyDescent="0.3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9.75" customHeight="1" x14ac:dyDescent="0.3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9.75" customHeight="1" x14ac:dyDescent="0.3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9.75" customHeight="1" x14ac:dyDescent="0.3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9.75" customHeight="1" x14ac:dyDescent="0.3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9.75" customHeight="1" x14ac:dyDescent="0.3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9.75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9.75" customHeight="1" x14ac:dyDescent="0.3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9.75" customHeight="1" x14ac:dyDescent="0.3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9.75" customHeight="1" x14ac:dyDescent="0.3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9.75" customHeight="1" x14ac:dyDescent="0.3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9.75" customHeight="1" x14ac:dyDescent="0.3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9.75" customHeight="1" x14ac:dyDescent="0.3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9.75" customHeight="1" x14ac:dyDescent="0.3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9.75" customHeight="1" x14ac:dyDescent="0.3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9.75" customHeight="1" x14ac:dyDescent="0.3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9.75" customHeight="1" x14ac:dyDescent="0.3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9.75" customHeight="1" x14ac:dyDescent="0.3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9.75" customHeight="1" x14ac:dyDescent="0.3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9.75" customHeight="1" x14ac:dyDescent="0.3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9.75" customHeight="1" x14ac:dyDescent="0.3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9.75" customHeight="1" x14ac:dyDescent="0.3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9.75" customHeight="1" x14ac:dyDescent="0.3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9.75" customHeight="1" x14ac:dyDescent="0.3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9.75" customHeight="1" x14ac:dyDescent="0.3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9.75" customHeight="1" x14ac:dyDescent="0.3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9.75" customHeight="1" x14ac:dyDescent="0.3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9.75" customHeight="1" x14ac:dyDescent="0.3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9.75" customHeight="1" x14ac:dyDescent="0.3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9.75" customHeight="1" x14ac:dyDescent="0.3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9.75" customHeight="1" x14ac:dyDescent="0.3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9.75" customHeight="1" x14ac:dyDescent="0.3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9.75" customHeight="1" x14ac:dyDescent="0.3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9.75" customHeight="1" x14ac:dyDescent="0.3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9.75" customHeight="1" x14ac:dyDescent="0.3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9.75" customHeight="1" x14ac:dyDescent="0.3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9.75" customHeight="1" x14ac:dyDescent="0.3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9.75" customHeight="1" x14ac:dyDescent="0.3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9.75" customHeight="1" x14ac:dyDescent="0.3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9.75" customHeight="1" x14ac:dyDescent="0.3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9.75" customHeight="1" x14ac:dyDescent="0.3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9.75" customHeight="1" x14ac:dyDescent="0.3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9.75" customHeight="1" x14ac:dyDescent="0.3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9.75" customHeight="1" x14ac:dyDescent="0.3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9.75" customHeight="1" x14ac:dyDescent="0.3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9.75" customHeight="1" x14ac:dyDescent="0.3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9.75" customHeight="1" x14ac:dyDescent="0.3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9.75" customHeight="1" x14ac:dyDescent="0.3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9.75" customHeight="1" x14ac:dyDescent="0.3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9.75" customHeight="1" x14ac:dyDescent="0.3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9.75" customHeight="1" x14ac:dyDescent="0.3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9.75" customHeight="1" x14ac:dyDescent="0.3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9.75" customHeight="1" x14ac:dyDescent="0.3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9.75" customHeight="1" x14ac:dyDescent="0.3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9.75" customHeight="1" x14ac:dyDescent="0.3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9.75" customHeight="1" x14ac:dyDescent="0.3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9.75" customHeight="1" x14ac:dyDescent="0.3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9.75" customHeight="1" x14ac:dyDescent="0.3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9.75" customHeight="1" x14ac:dyDescent="0.3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9.75" customHeight="1" x14ac:dyDescent="0.3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9.75" customHeight="1" x14ac:dyDescent="0.3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9.75" customHeight="1" x14ac:dyDescent="0.3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9.75" customHeight="1" x14ac:dyDescent="0.3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9.75" customHeight="1" x14ac:dyDescent="0.3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9.75" customHeight="1" x14ac:dyDescent="0.3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9.75" customHeight="1" x14ac:dyDescent="0.3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9.75" customHeight="1" x14ac:dyDescent="0.3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9.75" customHeight="1" x14ac:dyDescent="0.3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9.75" customHeight="1" x14ac:dyDescent="0.3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9.75" customHeight="1" x14ac:dyDescent="0.3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9.75" customHeight="1" x14ac:dyDescent="0.3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9.75" customHeight="1" x14ac:dyDescent="0.3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9.75" customHeight="1" x14ac:dyDescent="0.3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9.75" customHeight="1" x14ac:dyDescent="0.3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9.75" customHeight="1" x14ac:dyDescent="0.3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9.75" customHeight="1" x14ac:dyDescent="0.3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9.75" customHeight="1" x14ac:dyDescent="0.3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9.75" customHeight="1" x14ac:dyDescent="0.3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9.75" customHeight="1" x14ac:dyDescent="0.3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9.75" customHeight="1" x14ac:dyDescent="0.3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9.75" customHeight="1" x14ac:dyDescent="0.3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9.75" customHeight="1" x14ac:dyDescent="0.3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9.75" customHeight="1" x14ac:dyDescent="0.3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9.75" customHeight="1" x14ac:dyDescent="0.3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9.75" customHeight="1" x14ac:dyDescent="0.3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9.75" customHeight="1" x14ac:dyDescent="0.3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9.75" customHeight="1" x14ac:dyDescent="0.3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9.75" customHeight="1" x14ac:dyDescent="0.3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9.75" customHeight="1" x14ac:dyDescent="0.3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9.75" customHeight="1" x14ac:dyDescent="0.3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9.75" customHeight="1" x14ac:dyDescent="0.3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9.75" customHeight="1" x14ac:dyDescent="0.3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9.75" customHeight="1" x14ac:dyDescent="0.3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9.75" customHeight="1" x14ac:dyDescent="0.3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9.75" customHeight="1" x14ac:dyDescent="0.3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9.75" customHeight="1" x14ac:dyDescent="0.3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9.75" customHeight="1" x14ac:dyDescent="0.3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9.75" customHeight="1" x14ac:dyDescent="0.3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9.75" customHeight="1" x14ac:dyDescent="0.3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9.75" customHeight="1" x14ac:dyDescent="0.3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9.75" customHeight="1" x14ac:dyDescent="0.3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9.75" customHeight="1" x14ac:dyDescent="0.3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9.75" customHeight="1" x14ac:dyDescent="0.3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9.75" customHeight="1" x14ac:dyDescent="0.3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9.75" customHeight="1" x14ac:dyDescent="0.3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9.75" customHeight="1" x14ac:dyDescent="0.3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9.75" customHeight="1" x14ac:dyDescent="0.3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9.75" customHeight="1" x14ac:dyDescent="0.3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9.75" customHeight="1" x14ac:dyDescent="0.3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9.75" customHeight="1" x14ac:dyDescent="0.3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9.75" customHeight="1" x14ac:dyDescent="0.3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9.75" customHeight="1" x14ac:dyDescent="0.3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9.75" customHeight="1" x14ac:dyDescent="0.3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9.75" customHeight="1" x14ac:dyDescent="0.3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9.75" customHeight="1" x14ac:dyDescent="0.3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9.75" customHeight="1" x14ac:dyDescent="0.3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9.75" customHeight="1" x14ac:dyDescent="0.3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9.75" customHeight="1" x14ac:dyDescent="0.3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9.75" customHeight="1" x14ac:dyDescent="0.3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9.75" customHeight="1" x14ac:dyDescent="0.3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9.75" customHeight="1" x14ac:dyDescent="0.3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9.75" customHeight="1" x14ac:dyDescent="0.3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9.75" customHeight="1" x14ac:dyDescent="0.3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9.75" customHeight="1" x14ac:dyDescent="0.3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9.75" customHeight="1" x14ac:dyDescent="0.3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9.75" customHeight="1" x14ac:dyDescent="0.3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9.75" customHeight="1" x14ac:dyDescent="0.3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9.75" customHeight="1" x14ac:dyDescent="0.3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9.75" customHeight="1" x14ac:dyDescent="0.3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9.75" customHeight="1" x14ac:dyDescent="0.3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9.75" customHeight="1" x14ac:dyDescent="0.3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9.75" customHeight="1" x14ac:dyDescent="0.3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9.75" customHeight="1" x14ac:dyDescent="0.3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9.75" customHeight="1" x14ac:dyDescent="0.3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9.75" customHeight="1" x14ac:dyDescent="0.3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9.75" customHeight="1" x14ac:dyDescent="0.3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9.75" customHeight="1" x14ac:dyDescent="0.3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9.75" customHeight="1" x14ac:dyDescent="0.3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9.75" customHeight="1" x14ac:dyDescent="0.3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9.75" customHeight="1" x14ac:dyDescent="0.3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9.75" customHeight="1" x14ac:dyDescent="0.3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9.75" customHeight="1" x14ac:dyDescent="0.3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9.75" customHeight="1" x14ac:dyDescent="0.3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9.75" customHeight="1" x14ac:dyDescent="0.3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9.75" customHeight="1" x14ac:dyDescent="0.3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9.75" customHeight="1" x14ac:dyDescent="0.3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9.75" customHeight="1" x14ac:dyDescent="0.3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9.75" customHeight="1" x14ac:dyDescent="0.3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9.75" customHeight="1" x14ac:dyDescent="0.3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9.75" customHeight="1" x14ac:dyDescent="0.3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9.75" customHeight="1" x14ac:dyDescent="0.3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9.75" customHeight="1" x14ac:dyDescent="0.3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9.75" customHeight="1" x14ac:dyDescent="0.3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9.75" customHeight="1" x14ac:dyDescent="0.3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9.75" customHeight="1" x14ac:dyDescent="0.3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9.75" customHeight="1" x14ac:dyDescent="0.3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9.75" customHeight="1" x14ac:dyDescent="0.3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9.75" customHeight="1" x14ac:dyDescent="0.3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9.75" customHeight="1" x14ac:dyDescent="0.3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9.75" customHeight="1" x14ac:dyDescent="0.3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9.75" customHeight="1" x14ac:dyDescent="0.3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9.75" customHeight="1" x14ac:dyDescent="0.3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9.75" customHeight="1" x14ac:dyDescent="0.3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9.75" customHeight="1" x14ac:dyDescent="0.3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9.75" customHeight="1" x14ac:dyDescent="0.3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9.75" customHeight="1" x14ac:dyDescent="0.3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9.75" customHeight="1" x14ac:dyDescent="0.3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9.75" customHeight="1" x14ac:dyDescent="0.3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9.75" customHeight="1" x14ac:dyDescent="0.3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9.75" customHeight="1" x14ac:dyDescent="0.3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9.75" customHeight="1" x14ac:dyDescent="0.3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9.75" customHeight="1" x14ac:dyDescent="0.3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9.75" customHeight="1" x14ac:dyDescent="0.3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9.75" customHeight="1" x14ac:dyDescent="0.3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9.75" customHeight="1" x14ac:dyDescent="0.3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9.75" customHeight="1" x14ac:dyDescent="0.3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9.75" customHeight="1" x14ac:dyDescent="0.3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9.75" customHeight="1" x14ac:dyDescent="0.3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9.75" customHeight="1" x14ac:dyDescent="0.3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9.75" customHeight="1" x14ac:dyDescent="0.3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9.75" customHeight="1" x14ac:dyDescent="0.3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9.75" customHeight="1" x14ac:dyDescent="0.3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9.75" customHeight="1" x14ac:dyDescent="0.3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9.75" customHeight="1" x14ac:dyDescent="0.3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9.75" customHeight="1" x14ac:dyDescent="0.3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9.75" customHeight="1" x14ac:dyDescent="0.3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9.75" customHeight="1" x14ac:dyDescent="0.3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9.75" customHeight="1" x14ac:dyDescent="0.3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9.75" customHeight="1" x14ac:dyDescent="0.3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9.75" customHeight="1" x14ac:dyDescent="0.3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9.75" customHeight="1" x14ac:dyDescent="0.3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9.75" customHeight="1" x14ac:dyDescent="0.3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9.75" customHeight="1" x14ac:dyDescent="0.3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9.75" customHeight="1" x14ac:dyDescent="0.3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9.75" customHeight="1" x14ac:dyDescent="0.3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9.75" customHeight="1" x14ac:dyDescent="0.3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9.75" customHeight="1" x14ac:dyDescent="0.3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9.75" customHeight="1" x14ac:dyDescent="0.3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9.75" customHeight="1" x14ac:dyDescent="0.3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9.75" customHeight="1" x14ac:dyDescent="0.3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9.75" customHeight="1" x14ac:dyDescent="0.3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9.75" customHeight="1" x14ac:dyDescent="0.3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9.75" customHeight="1" x14ac:dyDescent="0.3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9.75" customHeight="1" x14ac:dyDescent="0.3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9.75" customHeight="1" x14ac:dyDescent="0.3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9.75" customHeight="1" x14ac:dyDescent="0.3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9.75" customHeight="1" x14ac:dyDescent="0.3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9.75" customHeight="1" x14ac:dyDescent="0.3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9.75" customHeight="1" x14ac:dyDescent="0.3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9.75" customHeight="1" x14ac:dyDescent="0.3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9.75" customHeight="1" x14ac:dyDescent="0.3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9.75" customHeight="1" x14ac:dyDescent="0.3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9.75" customHeight="1" x14ac:dyDescent="0.3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9.75" customHeight="1" x14ac:dyDescent="0.3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9.75" customHeight="1" x14ac:dyDescent="0.3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9.75" customHeight="1" x14ac:dyDescent="0.3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9.75" customHeight="1" x14ac:dyDescent="0.3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9.75" customHeight="1" x14ac:dyDescent="0.3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9.75" customHeight="1" x14ac:dyDescent="0.3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9.75" customHeight="1" x14ac:dyDescent="0.3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9.75" customHeight="1" x14ac:dyDescent="0.3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9.75" customHeight="1" x14ac:dyDescent="0.3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9.75" customHeight="1" x14ac:dyDescent="0.3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9.75" customHeight="1" x14ac:dyDescent="0.3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9.75" customHeight="1" x14ac:dyDescent="0.3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9.75" customHeight="1" x14ac:dyDescent="0.3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9.75" customHeight="1" x14ac:dyDescent="0.3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9.75" customHeight="1" x14ac:dyDescent="0.3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9.75" customHeight="1" x14ac:dyDescent="0.3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9.75" customHeight="1" x14ac:dyDescent="0.3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9.75" customHeight="1" x14ac:dyDescent="0.3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9.75" customHeight="1" x14ac:dyDescent="0.3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9.75" customHeight="1" x14ac:dyDescent="0.3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9.75" customHeight="1" x14ac:dyDescent="0.3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9.75" customHeight="1" x14ac:dyDescent="0.3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9.75" customHeight="1" x14ac:dyDescent="0.3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9.75" customHeight="1" x14ac:dyDescent="0.3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9.75" customHeight="1" x14ac:dyDescent="0.3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9.75" customHeight="1" x14ac:dyDescent="0.3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9.75" customHeight="1" x14ac:dyDescent="0.3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9.75" customHeight="1" x14ac:dyDescent="0.3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9.75" customHeight="1" x14ac:dyDescent="0.3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9.75" customHeight="1" x14ac:dyDescent="0.3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9.75" customHeight="1" x14ac:dyDescent="0.3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9.75" customHeight="1" x14ac:dyDescent="0.3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9.75" customHeight="1" x14ac:dyDescent="0.3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9.75" customHeight="1" x14ac:dyDescent="0.3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9.75" customHeight="1" x14ac:dyDescent="0.3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9.75" customHeight="1" x14ac:dyDescent="0.3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9.75" customHeight="1" x14ac:dyDescent="0.3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9.75" customHeight="1" x14ac:dyDescent="0.3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9.75" customHeight="1" x14ac:dyDescent="0.3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9.75" customHeight="1" x14ac:dyDescent="0.3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9.75" customHeight="1" x14ac:dyDescent="0.3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9.75" customHeight="1" x14ac:dyDescent="0.3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9.75" customHeight="1" x14ac:dyDescent="0.3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9.75" customHeight="1" x14ac:dyDescent="0.3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9.75" customHeight="1" x14ac:dyDescent="0.3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9.75" customHeight="1" x14ac:dyDescent="0.3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9.75" customHeight="1" x14ac:dyDescent="0.3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9.75" customHeight="1" x14ac:dyDescent="0.3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9.75" customHeight="1" x14ac:dyDescent="0.3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9.75" customHeight="1" x14ac:dyDescent="0.3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9.75" customHeight="1" x14ac:dyDescent="0.3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9.75" customHeight="1" x14ac:dyDescent="0.3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9.75" customHeight="1" x14ac:dyDescent="0.3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9.75" customHeight="1" x14ac:dyDescent="0.3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9.75" customHeight="1" x14ac:dyDescent="0.3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9.75" customHeight="1" x14ac:dyDescent="0.3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9.75" customHeight="1" x14ac:dyDescent="0.3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9.75" customHeight="1" x14ac:dyDescent="0.3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9.75" customHeight="1" x14ac:dyDescent="0.3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9.75" customHeight="1" x14ac:dyDescent="0.3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9.75" customHeight="1" x14ac:dyDescent="0.3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9.75" customHeight="1" x14ac:dyDescent="0.3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9.75" customHeight="1" x14ac:dyDescent="0.3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9.75" customHeight="1" x14ac:dyDescent="0.3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9.75" customHeight="1" x14ac:dyDescent="0.3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9.75" customHeight="1" x14ac:dyDescent="0.3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9.75" customHeight="1" x14ac:dyDescent="0.3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9.75" customHeight="1" x14ac:dyDescent="0.3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9.75" customHeight="1" x14ac:dyDescent="0.3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9.75" customHeight="1" x14ac:dyDescent="0.3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9.75" customHeight="1" x14ac:dyDescent="0.3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9.75" customHeight="1" x14ac:dyDescent="0.3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9.75" customHeight="1" x14ac:dyDescent="0.3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9.75" customHeight="1" x14ac:dyDescent="0.3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9.75" customHeight="1" x14ac:dyDescent="0.3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9.75" customHeight="1" x14ac:dyDescent="0.3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9.75" customHeight="1" x14ac:dyDescent="0.3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9.75" customHeight="1" x14ac:dyDescent="0.3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9.75" customHeight="1" x14ac:dyDescent="0.3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9.75" customHeight="1" x14ac:dyDescent="0.3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9.75" customHeight="1" x14ac:dyDescent="0.3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9.75" customHeight="1" x14ac:dyDescent="0.3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9.75" customHeight="1" x14ac:dyDescent="0.3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9.75" customHeight="1" x14ac:dyDescent="0.3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9.75" customHeight="1" x14ac:dyDescent="0.3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9.75" customHeight="1" x14ac:dyDescent="0.3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9.75" customHeight="1" x14ac:dyDescent="0.3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9.75" customHeight="1" x14ac:dyDescent="0.3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9.75" customHeight="1" x14ac:dyDescent="0.3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9.75" customHeight="1" x14ac:dyDescent="0.3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9.75" customHeight="1" x14ac:dyDescent="0.3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9.75" customHeight="1" x14ac:dyDescent="0.3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9.75" customHeight="1" x14ac:dyDescent="0.3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9.75" customHeight="1" x14ac:dyDescent="0.3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9.75" customHeight="1" x14ac:dyDescent="0.3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9.75" customHeight="1" x14ac:dyDescent="0.3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9.75" customHeight="1" x14ac:dyDescent="0.3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9.75" customHeight="1" x14ac:dyDescent="0.3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9.75" customHeight="1" x14ac:dyDescent="0.3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9.75" customHeight="1" x14ac:dyDescent="0.3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9.75" customHeight="1" x14ac:dyDescent="0.3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9.75" customHeight="1" x14ac:dyDescent="0.3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9.75" customHeight="1" x14ac:dyDescent="0.3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9.75" customHeight="1" x14ac:dyDescent="0.3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9.75" customHeight="1" x14ac:dyDescent="0.3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9.75" customHeight="1" x14ac:dyDescent="0.3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9.75" customHeight="1" x14ac:dyDescent="0.3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9.75" customHeight="1" x14ac:dyDescent="0.3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9.75" customHeight="1" x14ac:dyDescent="0.3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9.75" customHeight="1" x14ac:dyDescent="0.3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9.75" customHeight="1" x14ac:dyDescent="0.3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9.75" customHeight="1" x14ac:dyDescent="0.3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9.75" customHeight="1" x14ac:dyDescent="0.3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9.75" customHeight="1" x14ac:dyDescent="0.3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9.75" customHeight="1" x14ac:dyDescent="0.3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9.75" customHeight="1" x14ac:dyDescent="0.3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9.75" customHeight="1" x14ac:dyDescent="0.3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9.75" customHeight="1" x14ac:dyDescent="0.3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9.75" customHeight="1" x14ac:dyDescent="0.3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9.75" customHeight="1" x14ac:dyDescent="0.3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9.75" customHeight="1" x14ac:dyDescent="0.3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9.75" customHeight="1" x14ac:dyDescent="0.3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9.75" customHeight="1" x14ac:dyDescent="0.3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9.75" customHeight="1" x14ac:dyDescent="0.3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9.75" customHeight="1" x14ac:dyDescent="0.3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9.75" customHeight="1" x14ac:dyDescent="0.3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9.75" customHeight="1" x14ac:dyDescent="0.3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9.75" customHeight="1" x14ac:dyDescent="0.3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9.75" customHeight="1" x14ac:dyDescent="0.3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9.75" customHeight="1" x14ac:dyDescent="0.3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9.75" customHeight="1" x14ac:dyDescent="0.3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9.75" customHeight="1" x14ac:dyDescent="0.3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9.75" customHeight="1" x14ac:dyDescent="0.3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9.75" customHeight="1" x14ac:dyDescent="0.3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9.75" customHeight="1" x14ac:dyDescent="0.3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9.75" customHeight="1" x14ac:dyDescent="0.3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9.75" customHeight="1" x14ac:dyDescent="0.3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9.75" customHeight="1" x14ac:dyDescent="0.3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9.75" customHeight="1" x14ac:dyDescent="0.3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9.75" customHeight="1" x14ac:dyDescent="0.3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9.75" customHeight="1" x14ac:dyDescent="0.3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9.75" customHeight="1" x14ac:dyDescent="0.3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9.75" customHeight="1" x14ac:dyDescent="0.3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9.75" customHeight="1" x14ac:dyDescent="0.3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9.75" customHeight="1" x14ac:dyDescent="0.3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9.75" customHeight="1" x14ac:dyDescent="0.3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9.75" customHeight="1" x14ac:dyDescent="0.3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9.75" customHeight="1" x14ac:dyDescent="0.3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9.75" customHeight="1" x14ac:dyDescent="0.3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9.75" customHeight="1" x14ac:dyDescent="0.3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9.75" customHeight="1" x14ac:dyDescent="0.3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9.75" customHeight="1" x14ac:dyDescent="0.3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9.75" customHeight="1" x14ac:dyDescent="0.3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9.75" customHeight="1" x14ac:dyDescent="0.3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9.75" customHeight="1" x14ac:dyDescent="0.3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9.75" customHeight="1" x14ac:dyDescent="0.3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9.75" customHeight="1" x14ac:dyDescent="0.3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9.75" customHeight="1" x14ac:dyDescent="0.3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9.75" customHeight="1" x14ac:dyDescent="0.3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9.75" customHeight="1" x14ac:dyDescent="0.3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9.75" customHeight="1" x14ac:dyDescent="0.3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9.75" customHeight="1" x14ac:dyDescent="0.3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9.75" customHeight="1" x14ac:dyDescent="0.3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9.75" customHeight="1" x14ac:dyDescent="0.3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9.75" customHeight="1" x14ac:dyDescent="0.3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9.75" customHeight="1" x14ac:dyDescent="0.3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9.75" customHeight="1" x14ac:dyDescent="0.3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9.75" customHeight="1" x14ac:dyDescent="0.3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9.75" customHeight="1" x14ac:dyDescent="0.3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9.75" customHeight="1" x14ac:dyDescent="0.3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9.75" customHeight="1" x14ac:dyDescent="0.3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9.75" customHeight="1" x14ac:dyDescent="0.3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9.75" customHeight="1" x14ac:dyDescent="0.3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9.75" customHeight="1" x14ac:dyDescent="0.3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9.75" customHeight="1" x14ac:dyDescent="0.3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9.75" customHeight="1" x14ac:dyDescent="0.3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9.75" customHeight="1" x14ac:dyDescent="0.3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9.75" customHeight="1" x14ac:dyDescent="0.3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9.75" customHeight="1" x14ac:dyDescent="0.3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9.75" customHeight="1" x14ac:dyDescent="0.3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9.75" customHeight="1" x14ac:dyDescent="0.3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9.75" customHeight="1" x14ac:dyDescent="0.3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9.75" customHeight="1" x14ac:dyDescent="0.3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9.75" customHeight="1" x14ac:dyDescent="0.3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9.75" customHeight="1" x14ac:dyDescent="0.3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9.75" customHeight="1" x14ac:dyDescent="0.3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9.75" customHeight="1" x14ac:dyDescent="0.3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9.75" customHeight="1" x14ac:dyDescent="0.3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9.75" customHeight="1" x14ac:dyDescent="0.3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9.75" customHeight="1" x14ac:dyDescent="0.3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9.75" customHeight="1" x14ac:dyDescent="0.3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9.75" customHeight="1" x14ac:dyDescent="0.3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9.75" customHeight="1" x14ac:dyDescent="0.3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9.75" customHeight="1" x14ac:dyDescent="0.3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9.75" customHeight="1" x14ac:dyDescent="0.3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9.75" customHeight="1" x14ac:dyDescent="0.3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9.75" customHeight="1" x14ac:dyDescent="0.3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9.75" customHeight="1" x14ac:dyDescent="0.3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9.75" customHeight="1" x14ac:dyDescent="0.3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9.75" customHeight="1" x14ac:dyDescent="0.3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9.75" customHeight="1" x14ac:dyDescent="0.3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9.75" customHeight="1" x14ac:dyDescent="0.3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9.75" customHeight="1" x14ac:dyDescent="0.3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9.75" customHeight="1" x14ac:dyDescent="0.3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9.75" customHeight="1" x14ac:dyDescent="0.3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9.75" customHeight="1" x14ac:dyDescent="0.3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9.75" customHeight="1" x14ac:dyDescent="0.3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9.75" customHeight="1" x14ac:dyDescent="0.3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9.75" customHeight="1" x14ac:dyDescent="0.3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9.75" customHeight="1" x14ac:dyDescent="0.3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9.75" customHeight="1" x14ac:dyDescent="0.3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9.75" customHeight="1" x14ac:dyDescent="0.3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9.75" customHeight="1" x14ac:dyDescent="0.3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9.75" customHeight="1" x14ac:dyDescent="0.3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9.75" customHeight="1" x14ac:dyDescent="0.3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9.75" customHeight="1" x14ac:dyDescent="0.3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9.75" customHeight="1" x14ac:dyDescent="0.3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9.75" customHeight="1" x14ac:dyDescent="0.3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9.75" customHeight="1" x14ac:dyDescent="0.3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9.75" customHeight="1" x14ac:dyDescent="0.3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9.75" customHeight="1" x14ac:dyDescent="0.3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9.75" customHeight="1" x14ac:dyDescent="0.3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9.75" customHeight="1" x14ac:dyDescent="0.3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9.75" customHeight="1" x14ac:dyDescent="0.3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9.75" customHeight="1" x14ac:dyDescent="0.3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9.75" customHeight="1" x14ac:dyDescent="0.3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9.75" customHeight="1" x14ac:dyDescent="0.3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9.75" customHeight="1" x14ac:dyDescent="0.3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9.75" customHeight="1" x14ac:dyDescent="0.3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9.75" customHeight="1" x14ac:dyDescent="0.3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9.75" customHeight="1" x14ac:dyDescent="0.3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9.75" customHeight="1" x14ac:dyDescent="0.3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9.75" customHeight="1" x14ac:dyDescent="0.3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9.75" customHeight="1" x14ac:dyDescent="0.3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9.75" customHeight="1" x14ac:dyDescent="0.3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9.75" customHeight="1" x14ac:dyDescent="0.3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9.75" customHeight="1" x14ac:dyDescent="0.3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9.75" customHeight="1" x14ac:dyDescent="0.3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9.75" customHeight="1" x14ac:dyDescent="0.3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9.75" customHeight="1" x14ac:dyDescent="0.3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9.75" customHeight="1" x14ac:dyDescent="0.3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9.75" customHeight="1" x14ac:dyDescent="0.3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9.75" customHeight="1" x14ac:dyDescent="0.3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9.75" customHeight="1" x14ac:dyDescent="0.3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9.75" customHeight="1" x14ac:dyDescent="0.3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9.75" customHeight="1" x14ac:dyDescent="0.3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9.75" customHeight="1" x14ac:dyDescent="0.3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9.75" customHeight="1" x14ac:dyDescent="0.3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9.75" customHeight="1" x14ac:dyDescent="0.3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9.75" customHeight="1" x14ac:dyDescent="0.3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9.75" customHeight="1" x14ac:dyDescent="0.3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9.75" customHeight="1" x14ac:dyDescent="0.3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9.75" customHeight="1" x14ac:dyDescent="0.3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9.75" customHeight="1" x14ac:dyDescent="0.3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9.75" customHeight="1" x14ac:dyDescent="0.3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9.75" customHeight="1" x14ac:dyDescent="0.3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9.75" customHeight="1" x14ac:dyDescent="0.3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9.75" customHeight="1" x14ac:dyDescent="0.3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9.75" customHeight="1" x14ac:dyDescent="0.3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9.75" customHeight="1" x14ac:dyDescent="0.3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9.75" customHeight="1" x14ac:dyDescent="0.3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9.75" customHeight="1" x14ac:dyDescent="0.3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9.75" customHeight="1" x14ac:dyDescent="0.3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9.75" customHeight="1" x14ac:dyDescent="0.3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9.75" customHeight="1" x14ac:dyDescent="0.3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9.75" customHeight="1" x14ac:dyDescent="0.3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9.75" customHeight="1" x14ac:dyDescent="0.3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9.75" customHeight="1" x14ac:dyDescent="0.3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9.75" customHeight="1" x14ac:dyDescent="0.3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9.75" customHeight="1" x14ac:dyDescent="0.3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9.75" customHeight="1" x14ac:dyDescent="0.3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9.75" customHeight="1" x14ac:dyDescent="0.3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9.75" customHeight="1" x14ac:dyDescent="0.3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9.75" customHeight="1" x14ac:dyDescent="0.3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9.75" customHeight="1" x14ac:dyDescent="0.3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9.75" customHeight="1" x14ac:dyDescent="0.3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9.75" customHeight="1" x14ac:dyDescent="0.3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9.75" customHeight="1" x14ac:dyDescent="0.3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9.75" customHeight="1" x14ac:dyDescent="0.3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9.75" customHeight="1" x14ac:dyDescent="0.3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9.75" customHeight="1" x14ac:dyDescent="0.3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9.75" customHeight="1" x14ac:dyDescent="0.3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9.75" customHeight="1" x14ac:dyDescent="0.3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9.75" customHeight="1" x14ac:dyDescent="0.3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9.75" customHeight="1" x14ac:dyDescent="0.3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9.75" customHeight="1" x14ac:dyDescent="0.3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9.75" customHeight="1" x14ac:dyDescent="0.3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9.75" customHeight="1" x14ac:dyDescent="0.3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9.75" customHeight="1" x14ac:dyDescent="0.3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9.75" customHeight="1" x14ac:dyDescent="0.3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9.75" customHeight="1" x14ac:dyDescent="0.3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9.75" customHeight="1" x14ac:dyDescent="0.3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9.75" customHeight="1" x14ac:dyDescent="0.3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9.75" customHeight="1" x14ac:dyDescent="0.3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9.75" customHeight="1" x14ac:dyDescent="0.3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9.75" customHeight="1" x14ac:dyDescent="0.3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9.75" customHeight="1" x14ac:dyDescent="0.3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9.75" customHeight="1" x14ac:dyDescent="0.3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9.75" customHeight="1" x14ac:dyDescent="0.3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9.75" customHeight="1" x14ac:dyDescent="0.3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9.75" customHeight="1" x14ac:dyDescent="0.3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9.75" customHeight="1" x14ac:dyDescent="0.3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9.75" customHeight="1" x14ac:dyDescent="0.3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9.75" customHeight="1" x14ac:dyDescent="0.3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9.75" customHeight="1" x14ac:dyDescent="0.3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9.75" customHeight="1" x14ac:dyDescent="0.3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9.75" customHeight="1" x14ac:dyDescent="0.3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9.75" customHeight="1" x14ac:dyDescent="0.3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9.75" customHeight="1" x14ac:dyDescent="0.3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9.75" customHeight="1" x14ac:dyDescent="0.3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9.75" customHeight="1" x14ac:dyDescent="0.3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9.75" customHeight="1" x14ac:dyDescent="0.3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9.75" customHeight="1" x14ac:dyDescent="0.3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9.75" customHeight="1" x14ac:dyDescent="0.3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9.75" customHeight="1" x14ac:dyDescent="0.3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9.75" customHeight="1" x14ac:dyDescent="0.3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9.75" customHeight="1" x14ac:dyDescent="0.3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9.75" customHeight="1" x14ac:dyDescent="0.3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9.75" customHeight="1" x14ac:dyDescent="0.3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9.75" customHeight="1" x14ac:dyDescent="0.3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9.75" customHeight="1" x14ac:dyDescent="0.3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9.75" customHeight="1" x14ac:dyDescent="0.3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9.75" customHeight="1" x14ac:dyDescent="0.3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9.75" customHeight="1" x14ac:dyDescent="0.3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9.75" customHeight="1" x14ac:dyDescent="0.3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9.75" customHeight="1" x14ac:dyDescent="0.3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9.75" customHeight="1" x14ac:dyDescent="0.3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9.75" customHeight="1" x14ac:dyDescent="0.3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9.75" customHeight="1" x14ac:dyDescent="0.3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9.75" customHeight="1" x14ac:dyDescent="0.3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9.75" customHeight="1" x14ac:dyDescent="0.3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9.75" customHeight="1" x14ac:dyDescent="0.3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9.75" customHeight="1" x14ac:dyDescent="0.3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9.75" customHeight="1" x14ac:dyDescent="0.3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9.75" customHeight="1" x14ac:dyDescent="0.3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9.75" customHeight="1" x14ac:dyDescent="0.3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9.75" customHeight="1" x14ac:dyDescent="0.3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9.75" customHeight="1" x14ac:dyDescent="0.3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9.75" customHeight="1" x14ac:dyDescent="0.3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9.75" customHeight="1" x14ac:dyDescent="0.3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9.75" customHeight="1" x14ac:dyDescent="0.3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9.75" customHeight="1" x14ac:dyDescent="0.3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9.75" customHeight="1" x14ac:dyDescent="0.3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9.75" customHeight="1" x14ac:dyDescent="0.3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9.75" customHeight="1" x14ac:dyDescent="0.3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9.75" customHeight="1" x14ac:dyDescent="0.3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9.75" customHeight="1" x14ac:dyDescent="0.3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9.75" customHeight="1" x14ac:dyDescent="0.3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9.75" customHeight="1" x14ac:dyDescent="0.3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9.75" customHeight="1" x14ac:dyDescent="0.3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9.75" customHeight="1" x14ac:dyDescent="0.3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9.75" customHeight="1" x14ac:dyDescent="0.3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9.75" customHeight="1" x14ac:dyDescent="0.3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9.75" customHeight="1" x14ac:dyDescent="0.3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9.75" customHeight="1" x14ac:dyDescent="0.3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9.75" customHeight="1" x14ac:dyDescent="0.3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9.75" customHeight="1" x14ac:dyDescent="0.3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9.75" customHeight="1" x14ac:dyDescent="0.3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X14:Y14"/>
    <mergeCell ref="F15:L15"/>
    <mergeCell ref="O15:P15"/>
    <mergeCell ref="N19:N23"/>
    <mergeCell ref="O17:O18"/>
    <mergeCell ref="P17:P18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4:U14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8B01BBAD55FD4EA9763B2E4CFFDA8F" ma:contentTypeVersion="12" ma:contentTypeDescription="Create a new document." ma:contentTypeScope="" ma:versionID="6e86a140d815c816a7a1b0e87625e8d3">
  <xsd:schema xmlns:xsd="http://www.w3.org/2001/XMLSchema" xmlns:xs="http://www.w3.org/2001/XMLSchema" xmlns:p="http://schemas.microsoft.com/office/2006/metadata/properties" xmlns:ns3="081e2764-7ef5-4c2a-91f7-bb98041b154e" xmlns:ns4="ee0d5f90-3b8d-44cf-84a5-643e218d367b" targetNamespace="http://schemas.microsoft.com/office/2006/metadata/properties" ma:root="true" ma:fieldsID="f77907590ee717ad876e17d02871f3ad" ns3:_="" ns4:_="">
    <xsd:import namespace="081e2764-7ef5-4c2a-91f7-bb98041b154e"/>
    <xsd:import namespace="ee0d5f90-3b8d-44cf-84a5-643e218d367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4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e2764-7ef5-4c2a-91f7-bb98041b154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d5f90-3b8d-44cf-84a5-643e218d367b" elementFormDefault="qualified">
    <xsd:import namespace="http://schemas.microsoft.com/office/2006/documentManagement/types"/>
    <xsd:import namespace="http://schemas.microsoft.com/office/infopath/2007/PartnerControls"/>
    <xsd:element name="MigrationSourceID" ma:index="10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81e2764-7ef5-4c2a-91f7-bb98041b154e" xsi:nil="true"/>
  </documentManagement>
</p:properties>
</file>

<file path=customXml/itemProps1.xml><?xml version="1.0" encoding="utf-8"?>
<ds:datastoreItem xmlns:ds="http://schemas.openxmlformats.org/officeDocument/2006/customXml" ds:itemID="{0929E42D-1A3C-4470-B6D1-B737F00ABE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644569-E3E4-453A-AB5E-A1E614CB14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e2764-7ef5-4c2a-91f7-bb98041b154e"/>
    <ds:schemaRef ds:uri="ee0d5f90-3b8d-44cf-84a5-643e218d36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AA405E-0DC6-48F2-8940-B1B0E03DB2B4}">
  <ds:schemaRefs>
    <ds:schemaRef ds:uri="http://purl.org/dc/elements/1.1/"/>
    <ds:schemaRef ds:uri="http://schemas.microsoft.com/office/2006/documentManagement/types"/>
    <ds:schemaRef ds:uri="081e2764-7ef5-4c2a-91f7-bb98041b154e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e0d5f90-3b8d-44cf-84a5-643e218d367b"/>
    <ds:schemaRef ds:uri="http://schemas.microsoft.com/office/2006/metadata/properties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Angie Paola Galvis Merchan</cp:lastModifiedBy>
  <cp:revision/>
  <cp:lastPrinted>2025-10-22T17:18:52Z</cp:lastPrinted>
  <dcterms:created xsi:type="dcterms:W3CDTF">2011-10-26T13:45:21Z</dcterms:created>
  <dcterms:modified xsi:type="dcterms:W3CDTF">2026-10-08T21:57:31Z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0x010100DF8B01BBAD55FD4EA9763B2E4CFFDA8F</vt:lpwstr>
  </property>
</Properties>
</file>