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i unidad\00. PLANEACIÓN 2026\7. ESTUDIOS PREVIOS 2026\16. LICITACIÓN ESPACIOS PÚBLICOS Y EQUIPAMIENTOS\LP ESPACIOS PÚBLICOS Y EQUIPAMENTOS\"/>
    </mc:Choice>
  </mc:AlternateContent>
  <xr:revisionPtr revIDLastSave="0" documentId="13_ncr:1_{DDC5B2F4-37AB-4F6F-810D-0DB684F3D7DD}" xr6:coauthVersionLast="47" xr6:coauthVersionMax="47" xr10:uidLastSave="{00000000-0000-0000-0000-000000000000}"/>
  <bookViews>
    <workbookView xWindow="-120" yWindow="-120" windowWidth="29040" windowHeight="15840" activeTab="1" xr2:uid="{3E41D121-ADF7-45A1-A15F-218F127BF6CC}"/>
  </bookViews>
  <sheets>
    <sheet name="PRESUPUESTO OFICIAL (Entidad)" sheetId="5" r:id="rId1"/>
    <sheet name="PROPUESTA ECONÓMICA (Proponente" sheetId="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</externalReference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 localSheetId="0">#REF!</definedName>
    <definedName name="\a" localSheetId="1">#REF!</definedName>
    <definedName name="\a">#REF!</definedName>
    <definedName name="\AA" localSheetId="0">[1]LIQUIDACION!#REF!</definedName>
    <definedName name="\AA" localSheetId="1">[1]LIQUIDACION!#REF!</definedName>
    <definedName name="\AA">[1]LIQUIDACION!#REF!</definedName>
    <definedName name="\b" localSheetId="0">[2]STRSUMM0!#REF!</definedName>
    <definedName name="\b" localSheetId="1">[2]STRSUMM0!#REF!</definedName>
    <definedName name="\b">[2]STRSUMM0!#REF!</definedName>
    <definedName name="\bb" localSheetId="0">[2]STRSUMM0!#REF!</definedName>
    <definedName name="\bb" localSheetId="1">[2]STRSUMM0!#REF!</definedName>
    <definedName name="\bb">[2]STRSUMM0!#REF!</definedName>
    <definedName name="\c">#REF!</definedName>
    <definedName name="\E" localSheetId="0">#REF!</definedName>
    <definedName name="\E" localSheetId="1">#REF!</definedName>
    <definedName name="\E">#REF!</definedName>
    <definedName name="\EE" localSheetId="0">#REF!</definedName>
    <definedName name="\EE" localSheetId="1">#REF!</definedName>
    <definedName name="\EE">#REF!</definedName>
    <definedName name="\G" localSheetId="0">#REF!</definedName>
    <definedName name="\G" localSheetId="1">#REF!</definedName>
    <definedName name="\G">#REF!</definedName>
    <definedName name="\k" localSheetId="0">'[3]7422CW00'!#REF!</definedName>
    <definedName name="\k" localSheetId="1">'[3]7422CW00'!#REF!</definedName>
    <definedName name="\k">'[3]7422CW00'!#REF!</definedName>
    <definedName name="\l" localSheetId="0">[4]STRSUMM0!#REF!</definedName>
    <definedName name="\l" localSheetId="1">[4]STRSUMM0!#REF!</definedName>
    <definedName name="\l">[4]STRSUMM0!#REF!</definedName>
    <definedName name="\M" localSheetId="0">#REF!</definedName>
    <definedName name="\M" localSheetId="1">#REF!</definedName>
    <definedName name="\M">#REF!</definedName>
    <definedName name="\ñ" localSheetId="0">'[5]7422CW00'!#REF!</definedName>
    <definedName name="\ñ" localSheetId="1">'[5]7422CW00'!#REF!</definedName>
    <definedName name="\ñ">'[5]7422CW00'!#REF!</definedName>
    <definedName name="\P" localSheetId="0">#REF!</definedName>
    <definedName name="\P" localSheetId="1">#REF!</definedName>
    <definedName name="\P">#REF!</definedName>
    <definedName name="\R" localSheetId="0">#REF!</definedName>
    <definedName name="\R" localSheetId="1">#REF!</definedName>
    <definedName name="\R">#REF!</definedName>
    <definedName name="\s" localSheetId="0">#REF!</definedName>
    <definedName name="\s" localSheetId="1">#REF!</definedName>
    <definedName name="\s">#REF!</definedName>
    <definedName name="\V">#REF!</definedName>
    <definedName name="\X" localSheetId="0">'PRESUPUESTO OFICIAL (Entidad)'!ERR</definedName>
    <definedName name="\X" localSheetId="1">'PROPUESTA ECONÓMICA (Proponente'!ERR</definedName>
    <definedName name="\X">ERR</definedName>
    <definedName name="\Z" localSheetId="0">'PRESUPUESTO OFICIAL (Entidad)'!ERR</definedName>
    <definedName name="\Z" localSheetId="1">'PROPUESTA ECONÓMICA (Proponente'!ERR</definedName>
    <definedName name="\Z">ERR</definedName>
    <definedName name="__________________ALC1">#REF!</definedName>
    <definedName name="__________________FS01" localSheetId="0">[6]!ERR</definedName>
    <definedName name="__________________FS01" localSheetId="1">[6]!ERR</definedName>
    <definedName name="__________________FS01">[6]!ERR</definedName>
    <definedName name="__________________ONP064">#REF!</definedName>
    <definedName name="__________________ONP070">#REF!</definedName>
    <definedName name="__________________TIE1">#REF!</definedName>
    <definedName name="________________ALC1">#REF!</definedName>
    <definedName name="________________ONP064">#REF!</definedName>
    <definedName name="________________ONP070">#REF!</definedName>
    <definedName name="________________TIE1">#REF!</definedName>
    <definedName name="_____________ALC1">#REF!</definedName>
    <definedName name="_____________ONP064">#REF!</definedName>
    <definedName name="_____________ONP070">#REF!</definedName>
    <definedName name="_____________TIE1">#REF!</definedName>
    <definedName name="____________ALC1">#REF!</definedName>
    <definedName name="____________ONP064">#REF!</definedName>
    <definedName name="____________ONP070">#REF!</definedName>
    <definedName name="____________TIE1">#REF!</definedName>
    <definedName name="___________ALC1">#REF!</definedName>
    <definedName name="___________ONP064">#REF!</definedName>
    <definedName name="___________ONP070">#REF!</definedName>
    <definedName name="___________TIE1">#REF!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localSheetId="0" hidden="1">[8]INST!#REF!</definedName>
    <definedName name="_________key2" localSheetId="1" hidden="1">[8]INST!#REF!</definedName>
    <definedName name="_________key2" hidden="1">[8]INST!#REF!</definedName>
    <definedName name="_________PJ50" localSheetId="0">#REF!</definedName>
    <definedName name="_________PJ50" localSheetId="1">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ALC1">#REF!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localSheetId="0" hidden="1">[9]INST!#REF!</definedName>
    <definedName name="________key2" localSheetId="1" hidden="1">[9]INST!#REF!</definedName>
    <definedName name="________key2" hidden="1">[9]INST!#REF!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0">#REF!</definedName>
    <definedName name="________MA2" localSheetId="1">#REF!</definedName>
    <definedName name="________MA2">#REF!</definedName>
    <definedName name="________ONP064">#REF!</definedName>
    <definedName name="________ONP070">#REF!</definedName>
    <definedName name="________PJ50" localSheetId="0">#REF!</definedName>
    <definedName name="________PJ50" localSheetId="1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_TIE1">#REF!</definedName>
    <definedName name="_______AFC1">[7]INV!$A$25:$D$28</definedName>
    <definedName name="_______AFC3">[7]INV!$F$25:$I$28</definedName>
    <definedName name="_______AFC5">[7]INV!$K$25:$N$28</definedName>
    <definedName name="_______ALC1">#REF!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FS01">#NAME?</definedName>
    <definedName name="_______MA2" localSheetId="0">#REF!</definedName>
    <definedName name="_______MA2" localSheetId="1">#REF!</definedName>
    <definedName name="_______MA2">#REF!</definedName>
    <definedName name="_______ONP064">#REF!</definedName>
    <definedName name="_______ONP070">#REF!</definedName>
    <definedName name="_______PJ50" localSheetId="0">#REF!</definedName>
    <definedName name="_______PJ50" localSheetId="1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_TIE1">#REF!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 localSheetId="0">#REF!</definedName>
    <definedName name="______MA2" localSheetId="1">#REF!</definedName>
    <definedName name="______MA2">#REF!</definedName>
    <definedName name="______PJ50" localSheetId="0">#REF!</definedName>
    <definedName name="______PJ50" localSheetId="1">#REF!</definedName>
    <definedName name="______PJ50">#REF!</definedName>
    <definedName name="______pr01" localSheetId="0">#REF!</definedName>
    <definedName name="______pr01" localSheetId="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LC1">#REF!</definedName>
    <definedName name="_____ane7" localSheetId="0">[10]!_xlbgnm.ane7</definedName>
    <definedName name="_____ane7" localSheetId="1">[10]!_xlbgnm.ane7</definedName>
    <definedName name="_____ane7">[10]!_xlbgnm.ane7</definedName>
    <definedName name="_____ane8" localSheetId="0">[10]!_xlbgnm.ane8</definedName>
    <definedName name="_____ane8" localSheetId="1">[10]!_xlbgnm.ane8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 localSheetId="0">[12]Tablas!#REF!</definedName>
    <definedName name="_____DCI1" localSheetId="1">[12]Tablas!#REF!</definedName>
    <definedName name="_____DCI1">[12]Tablas!#REF!</definedName>
    <definedName name="_____DDS1" localSheetId="0">[12]Tablas!#REF!</definedName>
    <definedName name="_____DDS1" localSheetId="1">[12]Tablas!#REF!</definedName>
    <definedName name="_____DDS1">[12]Tablas!#REF!</definedName>
    <definedName name="_____DGO1" localSheetId="0">[12]Tablas!#REF!</definedName>
    <definedName name="_____DGO1" localSheetId="1">[12]Tablas!#REF!</definedName>
    <definedName name="_____DGO1">[12]Tablas!#REF!</definedName>
    <definedName name="_____DGP1" localSheetId="0">[12]Tablas!#REF!</definedName>
    <definedName name="_____DGP1" localSheetId="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FS01">#NAME?</definedName>
    <definedName name="_____ICP1">[12]Tablas!#REF!</definedName>
    <definedName name="_____MA2" localSheetId="0">#REF!</definedName>
    <definedName name="_____MA2" localSheetId="1">#REF!</definedName>
    <definedName name="_____MA2">#REF!</definedName>
    <definedName name="_____OCD1" localSheetId="0">[12]Tablas!#REF!</definedName>
    <definedName name="_____OCD1" localSheetId="1">[12]Tablas!#REF!</definedName>
    <definedName name="_____OCD1">[12]Tablas!#REF!</definedName>
    <definedName name="_____OCI1" localSheetId="0">[12]Tablas!#REF!</definedName>
    <definedName name="_____OCI1" localSheetId="1">[12]Tablas!#REF!</definedName>
    <definedName name="_____OCI1">[12]Tablas!#REF!</definedName>
    <definedName name="_____ONP064">#REF!</definedName>
    <definedName name="_____ONP070">#REF!</definedName>
    <definedName name="_____PJ50" localSheetId="0">#REF!</definedName>
    <definedName name="_____PJ50" localSheetId="1">#REF!</definedName>
    <definedName name="_____PJ50">#REF!</definedName>
    <definedName name="_____pr01" localSheetId="0">#REF!</definedName>
    <definedName name="_____pr01" localSheetId="1">#REF!</definedName>
    <definedName name="_____pr01">#REF!</definedName>
    <definedName name="_____pr02" localSheetId="0">#REF!</definedName>
    <definedName name="_____pr02" localSheetId="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TIE1">#REF!</definedName>
    <definedName name="_____VEX1" localSheetId="0">[12]Tablas!#REF!</definedName>
    <definedName name="_____VEX1" localSheetId="1">[12]Tablas!#REF!</definedName>
    <definedName name="_____VEX1">[12]Tablas!#REF!</definedName>
    <definedName name="_____VFA1" localSheetId="0">[12]Tablas!#REF!</definedName>
    <definedName name="_____VFA1" localSheetId="1">[12]Tablas!#REF!</definedName>
    <definedName name="_____VFA1">[12]Tablas!#REF!</definedName>
    <definedName name="_____VIT1" localSheetId="0">[12]Tablas!#REF!</definedName>
    <definedName name="_____VIT1" localSheetId="1">[12]Tablas!#REF!</definedName>
    <definedName name="_____VIT1">[12]Tablas!#REF!</definedName>
    <definedName name="_____VPR1" localSheetId="0">[12]Tablas!#REF!</definedName>
    <definedName name="_____VPR1" localSheetId="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LC1">#REF!</definedName>
    <definedName name="____ane7" localSheetId="0">[14]!_xlbgnm.ane7</definedName>
    <definedName name="____ane7" localSheetId="1">[14]!_xlbgnm.ane7</definedName>
    <definedName name="____ane7">[14]!_xlbgnm.ane7</definedName>
    <definedName name="____ane8" localSheetId="0">[14]!_xlbgnm.ane8</definedName>
    <definedName name="____ane8" localSheetId="1">[14]!_xlbgnm.ane8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 localSheetId="0">#REF!</definedName>
    <definedName name="____LEY80" localSheetId="1">#REF!</definedName>
    <definedName name="____LEY80">#REF!</definedName>
    <definedName name="____MA2" localSheetId="0">#REF!</definedName>
    <definedName name="____MA2" localSheetId="1">#REF!</definedName>
    <definedName name="____MA2">#REF!</definedName>
    <definedName name="____OCD1" localSheetId="0">[12]Tablas!#REF!</definedName>
    <definedName name="____OCD1" localSheetId="1">[12]Tablas!#REF!</definedName>
    <definedName name="____OCD1">[12]Tablas!#REF!</definedName>
    <definedName name="____OCI1" localSheetId="0">[12]Tablas!#REF!</definedName>
    <definedName name="____OCI1" localSheetId="1">[12]Tablas!#REF!</definedName>
    <definedName name="____OCI1">[12]Tablas!#REF!</definedName>
    <definedName name="____ONP064">#REF!</definedName>
    <definedName name="____ONP070">#REF!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pr01" localSheetId="0">#REF!</definedName>
    <definedName name="____pr01" localSheetId="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IE1">#REF!</definedName>
    <definedName name="____TOP1" localSheetId="0">#REF!</definedName>
    <definedName name="____TOP1" localSheetId="1">#REF!</definedName>
    <definedName name="____TOP1">#REF!</definedName>
    <definedName name="____TOP10" localSheetId="0">#REF!</definedName>
    <definedName name="____TOP10" localSheetId="1">#REF!</definedName>
    <definedName name="____TOP10">#REF!</definedName>
    <definedName name="____TOP2" localSheetId="0">#REF!</definedName>
    <definedName name="____TOP2" localSheetId="1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 localSheetId="0">#REF!</definedName>
    <definedName name="____VPR2" localSheetId="1">#REF!</definedName>
    <definedName name="____VPR2">#REF!</definedName>
    <definedName name="____VRP1" localSheetId="0">[12]Tablas!#REF!</definedName>
    <definedName name="____VRP1" localSheetId="1">[12]Tablas!#REF!</definedName>
    <definedName name="____VRP1">[12]Tablas!#REF!</definedName>
    <definedName name="____VSM1" localSheetId="0">[12]Tablas!#REF!</definedName>
    <definedName name="____VSM1" localSheetId="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LC1">#REF!</definedName>
    <definedName name="___ane7" localSheetId="0">[16]!_xlbgnm.ane7</definedName>
    <definedName name="___ane7" localSheetId="1">[16]!_xlbgnm.ane7</definedName>
    <definedName name="___ane7">[16]!_xlbgnm.ane7</definedName>
    <definedName name="___ane8" localSheetId="0">[16]!_xlbgnm.ane8</definedName>
    <definedName name="___ane8" localSheetId="1">[16]!_xlbgnm.ane8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FS01">#NAME?</definedName>
    <definedName name="___ICP1">[12]Tablas!#REF!</definedName>
    <definedName name="___key2" hidden="1">[9]INST!#REF!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0">#REF!</definedName>
    <definedName name="___LEY80" localSheetId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ONP064">#REF!</definedName>
    <definedName name="___ONP070">#REF!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pr01" localSheetId="0">#REF!</definedName>
    <definedName name="___pr01" localSheetId="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IE1">#REF!</definedName>
    <definedName name="___TOP1" localSheetId="0">#REF!</definedName>
    <definedName name="___TOP1" localSheetId="1">#REF!</definedName>
    <definedName name="___TOP1">#REF!</definedName>
    <definedName name="___TOP10" localSheetId="0">#REF!</definedName>
    <definedName name="___TOP10" localSheetId="1">#REF!</definedName>
    <definedName name="___TOP10">#REF!</definedName>
    <definedName name="___TOP2" localSheetId="0">#REF!</definedName>
    <definedName name="___TOP2" localSheetId="1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 localSheetId="0">#REF!</definedName>
    <definedName name="___VPR2" localSheetId="1">#REF!</definedName>
    <definedName name="___VPR2">#REF!</definedName>
    <definedName name="___VRP1" localSheetId="0">[12]Tablas!#REF!</definedName>
    <definedName name="___VRP1" localSheetId="1">[12]Tablas!#REF!</definedName>
    <definedName name="___VRP1">[12]Tablas!#REF!</definedName>
    <definedName name="___VSM1" localSheetId="0">[12]Tablas!#REF!</definedName>
    <definedName name="___VSM1" localSheetId="1">[12]Tablas!#REF!</definedName>
    <definedName name="___VSM1">[12]Tablas!#REF!</definedName>
    <definedName name="__123Graph_A" localSheetId="0" hidden="1">#REF!</definedName>
    <definedName name="__123Graph_A" localSheetId="1" hidden="1">#REF!</definedName>
    <definedName name="__123Graph_A" hidden="1">[18]G.G!#REF!</definedName>
    <definedName name="__123Graph_Acaja" hidden="1">[19]EVA!$D$39:$AD$39</definedName>
    <definedName name="__123Graph_ACart_AnticAdic" hidden="1">[19]EVA!$F$95:$I$95</definedName>
    <definedName name="__123Graph_AFACTURAC" hidden="1">[19]Program!$B$120:$Y$120</definedName>
    <definedName name="__123Graph_AGraph2" hidden="1">[18]G.G!#REF!</definedName>
    <definedName name="__123Graph_B" localSheetId="0" hidden="1">#REF!</definedName>
    <definedName name="__123Graph_B" localSheetId="1" hidden="1">#REF!</definedName>
    <definedName name="__123Graph_B" hidden="1">#REF!</definedName>
    <definedName name="__123Graph_Bcaja" hidden="1">[19]EVA!$D$56:$AD$56</definedName>
    <definedName name="__123Graph_BCart_AnticAdic" hidden="1">[19]EVA!$F$96:$I$96</definedName>
    <definedName name="__123Graph_BINGPDM" hidden="1">'[20]VENTAS REALES'!#REF!</definedName>
    <definedName name="__123Graph_C" hidden="1">'[20]FLUJO DE FONDOS'!#REF!</definedName>
    <definedName name="__123Graph_Ccaja" hidden="1">[19]EVA!$D$58:$AD$58</definedName>
    <definedName name="__123Graph_CCart_AnticAdic" hidden="1">[19]EVA!$F$97:$I$97</definedName>
    <definedName name="__123Graph_CIEPDM" hidden="1">'[20]FLUJO DE FONDOS'!#REF!</definedName>
    <definedName name="__123Graph_CINGPDM" hidden="1">'[20]FLUJO DE FONDOS'!#REF!</definedName>
    <definedName name="__123Graph_Dcaja" hidden="1">[19]EVA!$D$61:$AD$61</definedName>
    <definedName name="__123Graph_DCart_AnticAdic" hidden="1">[19]EVA!$F$99:$I$99</definedName>
    <definedName name="__123Graph_ECart_AnticAdic" hidden="1">[19]EVA!$F$99:$I$99</definedName>
    <definedName name="__123Graph_LBL_ACart_AnticAdic" hidden="1">[19]EVA!$J$95:$K$95</definedName>
    <definedName name="__123Graph_LBL_Ccaja" hidden="1">[19]EVA!$D$58:$AD$58</definedName>
    <definedName name="__123Graph_LBL_DCart_AnticAdic" hidden="1">[19]EVA!$F$98:$I$98</definedName>
    <definedName name="__123Graph_X" hidden="1">[18]G.G!#REF!</definedName>
    <definedName name="__123Graph_Xcaja" hidden="1">[19]EVA!$D$6:$AD$6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[7]INV!$A$25:$D$28</definedName>
    <definedName name="__AFC3">[7]INV!$F$25:$I$28</definedName>
    <definedName name="__AFC5">[7]INV!$K$25:$N$28</definedName>
    <definedName name="__ALC1">#REF!</definedName>
    <definedName name="__ane7" localSheetId="0">[14]!_xlbgnm.ane7</definedName>
    <definedName name="__ane7" localSheetId="1">[14]!_xlbgnm.ane7</definedName>
    <definedName name="__ane7">[14]!_xlbgnm.ane7</definedName>
    <definedName name="__ane8" localSheetId="0">[14]!_xlbgnm.ane8</definedName>
    <definedName name="__ane8" localSheetId="1">[14]!_xlbgnm.ane8</definedName>
    <definedName name="__ane8">[14]!_xlbgnm.ane8</definedName>
    <definedName name="__Atp2">[21]EMPRESA!$F$22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[7]INV!$A$5:$D$8</definedName>
    <definedName name="__BGC3">[7]INV!$F$5:$I$8</definedName>
    <definedName name="__BGC5">[7]INV!$K$5:$N$8</definedName>
    <definedName name="__BRI10">[22]Hoja3!$F$1327</definedName>
    <definedName name="__BRI12">[22]Hoja3!$F$1366</definedName>
    <definedName name="__BRI3">[22]Hoja3!$F$1175</definedName>
    <definedName name="__BRI4">[22]Hoja3!$F$1212</definedName>
    <definedName name="__BRI6">[22]Hoja3!$F$1249</definedName>
    <definedName name="__BRI8">[22]Hoja3!$F$1288</definedName>
    <definedName name="__CAC1">[7]INV!$A$19:$D$22</definedName>
    <definedName name="__CAC3">[7]INV!$F$19:$I$22</definedName>
    <definedName name="__CAC5">[7]INV!$K$19:$N$22</definedName>
    <definedName name="__Cod1" localSheetId="0">#REF!</definedName>
    <definedName name="__Cod1" localSheetId="1">#REF!</definedName>
    <definedName name="__Cod1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EMP10">[22]Hoja3!#REF!</definedName>
    <definedName name="__EMP12">[22]Hoja3!#REF!</definedName>
    <definedName name="__EMP3">[22]Hoja3!#REF!</definedName>
    <definedName name="__EMP4">[22]Hoja3!#REF!</definedName>
    <definedName name="__EMP6">[22]Hoja3!#REF!</definedName>
    <definedName name="__EMP8">[22]Hoja3!#REF!</definedName>
    <definedName name="__ESP1">[22]Hoja3!#REF!</definedName>
    <definedName name="__ESP2">[22]Hoja3!#REF!</definedName>
    <definedName name="__ESP3">[22]Hoja3!#REF!</definedName>
    <definedName name="__ESP4">[22]Hoja3!#REF!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 (Entidad)'!ERR</definedName>
    <definedName name="__F" localSheetId="1">'PROPUESTA ECONÓMICA (Proponente'!ERR</definedName>
    <definedName name="__F">[0]!ERR</definedName>
    <definedName name="__FS01" localSheetId="0">'PRESUPUESTO OFICIAL (Entidad)'!ERR</definedName>
    <definedName name="__FS01" localSheetId="1">'PROPUESTA ECONÓMICA (Proponente'!ERR</definedName>
    <definedName name="__FS01">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 localSheetId="0">[12]Tablas!#REF!</definedName>
    <definedName name="__ICP1" localSheetId="1">[12]Tablas!#REF!</definedName>
    <definedName name="__ICP1">[12]Tablas!#REF!</definedName>
    <definedName name="__ipc1">#REF!</definedName>
    <definedName name="__ipc2">#REF!</definedName>
    <definedName name="__ipc3">#REF!</definedName>
    <definedName name="__ipc4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[23]INST!#REF!</definedName>
    <definedName name="__key2" localSheetId="1" hidden="1">[23]INST!#REF!</definedName>
    <definedName name="__key2" hidden="1">[23]INST!#REF!</definedName>
    <definedName name="__key21" localSheetId="0" hidden="1">[9]INST!#REF!</definedName>
    <definedName name="__key21" localSheetId="1" hidden="1">[9]INST!#REF!</definedName>
    <definedName name="__key21" hidden="1">[9]INST!#REF!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 localSheetId="0">#REF!</definedName>
    <definedName name="__LEY80" localSheetId="1">#REF!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">#REF!</definedName>
    <definedName name="__MA2" localSheetId="0">#REF!</definedName>
    <definedName name="__MA2" localSheetId="1">#REF!</definedName>
    <definedName name="__MA2">#REF!</definedName>
    <definedName name="__mun2" localSheetId="0">[24]PESOS!#REF!</definedName>
    <definedName name="__mun2" localSheetId="1">[24]PESOS!#REF!</definedName>
    <definedName name="__mun2">[24]PESOS!#REF!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[12]Tablas!#REF!</definedName>
    <definedName name="__OCI1">[12]Tablas!#REF!</definedName>
    <definedName name="__ONP064">#REF!</definedName>
    <definedName name="__ONP070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'[25]Paral. 1'!$E$1:$E$65536</definedName>
    <definedName name="__Pa2">'[25]Paral. 2'!$E$1:$E$65536</definedName>
    <definedName name="__Pa3">'[25]Paral. 3'!$E$1:$E$65536</definedName>
    <definedName name="__Pa4">[25]Paral.4!$E$1:$E$65536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r01" localSheetId="0">#REF!</definedName>
    <definedName name="__pr01" localSheetId="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 localSheetId="0">#REF!</definedName>
    <definedName name="__ref4" localSheetId="1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[7]INV!$A$12:$D$15</definedName>
    <definedName name="__SBC3">[7]INV!$F$12:$I$15</definedName>
    <definedName name="__SBC5">[7]INV!$K$12:$N$15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EE10">[22]Hoja3!$F$786</definedName>
    <definedName name="__TEE6">[22]Hoja3!$F$746</definedName>
    <definedName name="__TIE1">#REF!</definedName>
    <definedName name="__TOP1" localSheetId="0">#REF!</definedName>
    <definedName name="__TOP1" localSheetId="1">#REF!</definedName>
    <definedName name="__TOP1">#REF!</definedName>
    <definedName name="__TOP10" localSheetId="0">#REF!</definedName>
    <definedName name="__TOP10" localSheetId="1">#REF!</definedName>
    <definedName name="__TOP10">#REF!</definedName>
    <definedName name="__TOP2" localSheetId="0">#REF!</definedName>
    <definedName name="__TOP2" localSheetId="1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10">[22]Hoja3!$F$163</definedName>
    <definedName name="__TUB12">[22]Hoja3!$F$202</definedName>
    <definedName name="__TUB3">[22]Hoja3!$F$47</definedName>
    <definedName name="__TUB6">[22]Hoja3!$F$85</definedName>
    <definedName name="__TUB8">[22]Hoja3!$F$124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[12]Tablas!#REF!</definedName>
    <definedName name="__VFA1">[12]Tablas!#REF!</definedName>
    <definedName name="__vfv4" hidden="1">{"via1",#N/A,TRUE,"general";"via2",#N/A,TRUE,"general";"via3",#N/A,TRUE,"general"}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_WEL124">[22]Hoja3!$F$1026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1" localSheetId="0">#REF!</definedName>
    <definedName name="_1" localSheetId="1">#REF!</definedName>
    <definedName name="_1">#REF!</definedName>
    <definedName name="_1_25" localSheetId="0">[13]Tablas!#REF!</definedName>
    <definedName name="_1_25" localSheetId="1">[13]Tablas!#REF!</definedName>
    <definedName name="_1_25">[13]Tablas!#REF!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0000">'[26]$'!#REF!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C1">#REF!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0">[14]!_xlbgnm.ane7</definedName>
    <definedName name="_ane7" localSheetId="1">[14]!_xlbgnm.ane7</definedName>
    <definedName name="_ane7">[14]!_xlbgnm.ane7</definedName>
    <definedName name="_ane8" localSheetId="0">[14]!_xlbgnm.ane8</definedName>
    <definedName name="_ane8" localSheetId="1">[14]!_xlbgnm.ane8</definedName>
    <definedName name="_ane8">[14]!_xlbgnm.ane8</definedName>
    <definedName name="_APU221" localSheetId="0">#REF!</definedName>
    <definedName name="_APU221" localSheetId="1">#REF!</definedName>
    <definedName name="_APU221">#REF!</definedName>
    <definedName name="_APU465" localSheetId="0">[27]!absc</definedName>
    <definedName name="_APU465" localSheetId="1">[27]!absc</definedName>
    <definedName name="_APU465">[27]!absc</definedName>
    <definedName name="_Atp2">[21]EMPRESA!$F$22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BRI10">[22]Hoja3!$F$1327</definedName>
    <definedName name="_BRI12">[22]Hoja3!$F$1366</definedName>
    <definedName name="_BRI3">[22]Hoja3!$F$1175</definedName>
    <definedName name="_BRI4">[22]Hoja3!$F$1212</definedName>
    <definedName name="_BRI6">[22]Hoja3!$F$1249</definedName>
    <definedName name="_BRI8">[22]Hoja3!$F$1288</definedName>
    <definedName name="_CAC1">[7]INV!$A$19:$D$22</definedName>
    <definedName name="_CAC3">[7]INV!$F$19:$I$22</definedName>
    <definedName name="_CAC5">[7]INV!$K$19:$N$22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MP10">[22]Hoja3!#REF!</definedName>
    <definedName name="_EMP12">[22]Hoja3!#REF!</definedName>
    <definedName name="_EMP3">[22]Hoja3!#REF!</definedName>
    <definedName name="_EMP4">[22]Hoja3!#REF!</definedName>
    <definedName name="_EMP6">[22]Hoja3!#REF!</definedName>
    <definedName name="_EMP8">[22]Hoja3!#REF!</definedName>
    <definedName name="_er5t45y5y54">[13]Tablas!#REF!</definedName>
    <definedName name="_ESP1">[22]Hoja3!#REF!</definedName>
    <definedName name="_ESP2">[22]Hoja3!#REF!</definedName>
    <definedName name="_ESP3">[22]Hoja3!#REF!</definedName>
    <definedName name="_ESP4">[22]Hoja3!#REF!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(Entidad)'!ERR</definedName>
    <definedName name="_F" localSheetId="1">'PROPUESTA ECONÓMICA (Proponente'!ERR</definedName>
    <definedName name="_F">[0]!ERR</definedName>
    <definedName name="_F10" localSheetId="0">#REF!</definedName>
    <definedName name="_F10" localSheetId="1">#REF!</definedName>
    <definedName name="_F10">#REF!</definedName>
    <definedName name="_F4" hidden="1">{"SUMINISTRO E INSTALACIÓN CANALETAS L=7.50"}</definedName>
    <definedName name="_FC" localSheetId="0">#REF!</definedName>
    <definedName name="_FC" localSheetId="1">#REF!</definedName>
    <definedName name="_FC">#REF!</definedName>
    <definedName name="_ff2005" localSheetId="0">[6]!ERR</definedName>
    <definedName name="_ff2005" localSheetId="1">[6]!ERR</definedName>
    <definedName name="_ff2005">[6]!ERR</definedName>
    <definedName name="_Fill" localSheetId="0" hidden="1">#REF!</definedName>
    <definedName name="_Fill" localSheetId="1" hidden="1">#REF!</definedName>
    <definedName name="_Fill" hidden="1">#REF!</definedName>
    <definedName name="_Fill2" hidden="1">#REF!</definedName>
    <definedName name="_xlnm._FilterDatabase" localSheetId="0" hidden="1">'PRESUPUESTO OFICIAL (Entidad)'!#REF!</definedName>
    <definedName name="_xlnm._FilterDatabase" localSheetId="1" hidden="1">'PROPUESTA ECONÓMICA (Proponente'!#REF!</definedName>
    <definedName name="_xlnm._FilterDatabase" hidden="1">'[28]46W9'!#REF!</definedName>
    <definedName name="_FS01" localSheetId="0">'PRESUPUESTO OFICIAL (Entidad)'!ERR</definedName>
    <definedName name="_FS01" localSheetId="1">'PROPUESTA ECONÓMICA (Proponente'!ERR</definedName>
    <definedName name="_FS01">ERR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0">#REF!</definedName>
    <definedName name="_GoBack" localSheetId="1">#REF!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104" hidden="1">#NAME?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 localSheetId="0">#REF!</definedName>
    <definedName name="_IMP1" localSheetId="1">#REF!</definedName>
    <definedName name="_IMP1">#REF!</definedName>
    <definedName name="_INT3">#REF!</definedName>
    <definedName name="_ipc1">#REF!</definedName>
    <definedName name="_ipc2">#REF!</definedName>
    <definedName name="_IPC2002" localSheetId="0">#REF!</definedName>
    <definedName name="_IPC2002" localSheetId="1">#REF!</definedName>
    <definedName name="_IPC2002">#REF!</definedName>
    <definedName name="_ipc3">#REF!</definedName>
    <definedName name="_ipc4">#REF!</definedName>
    <definedName name="_IVA1" localSheetId="0">#REF!</definedName>
    <definedName name="_IVA1" localSheetId="1">#REF!</definedName>
    <definedName name="_IVA1">#REF!</definedName>
    <definedName name="_jV7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localSheetId="0" hidden="1">#REF!</definedName>
    <definedName name="_Key1" localSheetId="1" hidden="1">#REF!</definedName>
    <definedName name="_Key1" hidden="1">#REF!</definedName>
    <definedName name="_Key11" localSheetId="0" hidden="1">[29]INST!#REF!</definedName>
    <definedName name="_Key11" localSheetId="1" hidden="1">[29]INST!#REF!</definedName>
    <definedName name="_Key11" hidden="1">[29]INST!#REF!</definedName>
    <definedName name="_Key12" hidden="1">#REF!</definedName>
    <definedName name="_Key2" localSheetId="0" hidden="1">#REF!</definedName>
    <definedName name="_Key2" localSheetId="1" hidden="1">#REF!</definedName>
    <definedName name="_Key2" hidden="1">#REF!</definedName>
    <definedName name="_Key21" localSheetId="0" hidden="1">#REF!</definedName>
    <definedName name="_Key21" localSheetId="1" hidden="1">#REF!</definedName>
    <definedName name="_Key21" hidden="1">#REF!</definedName>
    <definedName name="_key3" localSheetId="0" hidden="1">#REF!</definedName>
    <definedName name="_key3" localSheetId="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 localSheetId="1">#REF!</definedName>
    <definedName name="_lar03">#REF!</definedName>
    <definedName name="_LEY80" localSheetId="0">#REF!</definedName>
    <definedName name="_LEY80" localSheetId="1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 localSheetId="1">#REF!</definedName>
    <definedName name="_MA2">#REF!</definedName>
    <definedName name="_MAT1" localSheetId="0">#REF!</definedName>
    <definedName name="_MAT1" localSheetId="1">#REF!</definedName>
    <definedName name="_MAT1">#REF!</definedName>
    <definedName name="_MOD1" localSheetId="0">#REF!</definedName>
    <definedName name="_MOD1" localSheetId="1">#REF!</definedName>
    <definedName name="_MOD1">#REF!</definedName>
    <definedName name="_mun2" localSheetId="0">[24]PESOS!#REF!</definedName>
    <definedName name="_mun2" localSheetId="1">[24]PESOS!#REF!</definedName>
    <definedName name="_mun2">[24]PESOS!#REF!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 localSheetId="1">#REF!</definedName>
    <definedName name="_nrf10">#REF!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NP064">#REF!</definedName>
    <definedName name="_ONP070">#REF!</definedName>
    <definedName name="_Order1" hidden="1">255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'[25]Paral. 1'!$E$1:$E$65536</definedName>
    <definedName name="_Pa2">'[25]Paral. 2'!$E$1:$E$65536</definedName>
    <definedName name="_Pa3">'[25]Paral. 3'!$E$1:$E$65536</definedName>
    <definedName name="_Pa4">[25]Paral.4!$E$1:$E$65536</definedName>
    <definedName name="_Parse_Out" localSheetId="0" hidden="1">'[3]7422CW00'!#REF!</definedName>
    <definedName name="_Parse_Out" localSheetId="1" hidden="1">'[3]7422CW00'!#REF!</definedName>
    <definedName name="_Parse_Out" hidden="1">'[3]7422CW00'!#REF!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01" localSheetId="0">#REF!</definedName>
    <definedName name="_pr01" localSheetId="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 localSheetId="1">#REF!</definedName>
    <definedName name="_ref4">#REF!</definedName>
    <definedName name="_Regression_X" hidden="1">#REF!</definedName>
    <definedName name="_RET1" localSheetId="0">'[3]7422CW00'!#REF!</definedName>
    <definedName name="_RET1" localSheetId="1">'[3]7422CW00'!#REF!</definedName>
    <definedName name="_RET1">'[3]7422CW00'!#REF!</definedName>
    <definedName name="_RET2" localSheetId="0">'[3]7422CW00'!#REF!</definedName>
    <definedName name="_RET2" localSheetId="1">'[3]7422CW00'!#REF!</definedName>
    <definedName name="_RET2">'[3]7422CW00'!#REF!</definedName>
    <definedName name="_RET3" localSheetId="0">'[3]7422CW00'!#REF!</definedName>
    <definedName name="_RET3" localSheetId="1">'[3]7422CW00'!#REF!</definedName>
    <definedName name="_RET3">'[3]7422CW00'!#REF!</definedName>
    <definedName name="_RET4" localSheetId="0">'[3]7422CW00'!#REF!</definedName>
    <definedName name="_RET4" localSheetId="1">'[3]7422CW00'!#REF!</definedName>
    <definedName name="_RET4">'[3]7422CW00'!#REF!</definedName>
    <definedName name="_RET5" localSheetId="0">'[3]7422CW00'!#REF!</definedName>
    <definedName name="_RET5" localSheetId="1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cenchg1" hidden="1">[30]inpermeabOTRO!#REF!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STIW">#REF!</definedName>
    <definedName name="_SUM1" localSheetId="0">#REF!</definedName>
    <definedName name="_SUM1" localSheetId="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 localSheetId="1">#REF!</definedName>
    <definedName name="_tax1">#REF!</definedName>
    <definedName name="_tax2" localSheetId="0">#REF!</definedName>
    <definedName name="_tax2" localSheetId="1">#REF!</definedName>
    <definedName name="_tax2">#REF!</definedName>
    <definedName name="_tax3" localSheetId="0">#REF!</definedName>
    <definedName name="_tax3" localSheetId="1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D02" localSheetId="0">[6]!ERR</definedName>
    <definedName name="_TD02" localSheetId="1">[6]!ERR</definedName>
    <definedName name="_TD02">[6]!ERR</definedName>
    <definedName name="_TEE10">[22]Hoja3!$F$786</definedName>
    <definedName name="_TEE6">[22]Hoja3!$F$746</definedName>
    <definedName name="_TFT">#REF!</definedName>
    <definedName name="_TIE1">#REF!</definedName>
    <definedName name="_TOP1" localSheetId="0">#REF!</definedName>
    <definedName name="_TOP1" localSheetId="1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10">[22]Hoja3!$F$163</definedName>
    <definedName name="_TUB12">[22]Hoja3!$F$202</definedName>
    <definedName name="_TUB3">[22]Hoja3!$F$47</definedName>
    <definedName name="_TUB6">[22]Hoja3!$F$85</definedName>
    <definedName name="_TUB8">[22]Hoja3!$F$124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WEL124">[22]Hoja3!$F$1026</definedName>
    <definedName name="_X">NA()</definedName>
    <definedName name="_X_10">NA()</definedName>
    <definedName name="_X_3">NA()</definedName>
    <definedName name="_X_4">NA()</definedName>
    <definedName name="_X_5">NA()</definedName>
    <definedName name="_X_6">NA()</definedName>
    <definedName name="_X_7">NA()</definedName>
    <definedName name="_X_8">NA()</definedName>
    <definedName name="_X_9">NA()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NA()</definedName>
    <definedName name="_Z_10">NA()</definedName>
    <definedName name="_Z_3">NA()</definedName>
    <definedName name="_Z_4">NA()</definedName>
    <definedName name="_Z_5">NA()</definedName>
    <definedName name="_Z_6">NA()</definedName>
    <definedName name="_Z_7">NA()</definedName>
    <definedName name="_Z_8">NA()</definedName>
    <definedName name="_Z_9">NA()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'[31]DUB-823'!#REF!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1" localSheetId="0">#REF!</definedName>
    <definedName name="A_1" localSheetId="1">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18A200" localSheetId="0">[32]ESPEC!#REF!</definedName>
    <definedName name="A18A200" localSheetId="1">[32]ESPEC!#REF!</definedName>
    <definedName name="A18A200">[32]ESPEC!#REF!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(Entidad)'!ERR</definedName>
    <definedName name="aa" localSheetId="1">'PROPUESTA ECONÓMICA (Proponente'!ERR</definedName>
    <definedName name="aa">[0]!ERR</definedName>
    <definedName name="AA.CONV1">#REF!</definedName>
    <definedName name="AAA" localSheetId="0">'PRESUPUESTO OFICIAL (Entidad)'!ERR</definedName>
    <definedName name="AAA" localSheetId="1">'PROPUESTA ECONÓMICA (Proponente'!ERR</definedName>
    <definedName name="AAA">ERR</definedName>
    <definedName name="AAA_10">NA()</definedName>
    <definedName name="AAA_3">NA()</definedName>
    <definedName name="AAA_4">NA()</definedName>
    <definedName name="AAA_5">NA()</definedName>
    <definedName name="AAA_6">NA()</definedName>
    <definedName name="AAA_7">NA()</definedName>
    <definedName name="AAA_8">NA()</definedName>
    <definedName name="AAA_9">NA()</definedName>
    <definedName name="AAAA">[33]Equipo!$A$7:$A$65536</definedName>
    <definedName name="aaaaaa">[34]otros!$C$5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B" localSheetId="0">#REF!</definedName>
    <definedName name="AB" localSheetId="1">#REF!</definedName>
    <definedName name="AB">#REF!</definedName>
    <definedName name="aba_1" localSheetId="0">#REF!</definedName>
    <definedName name="aba_1" localSheetId="1">#REF!</definedName>
    <definedName name="aba_1">#REF!</definedName>
    <definedName name="aba_2" localSheetId="0">#REF!</definedName>
    <definedName name="aba_2" localSheetId="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 localSheetId="0">[35]!absc</definedName>
    <definedName name="absc1" localSheetId="1">[35]!absc</definedName>
    <definedName name="absc1">[35]!absc</definedName>
    <definedName name="ac" localSheetId="0">#REF!</definedName>
    <definedName name="ac" localSheetId="1">#REF!</definedName>
    <definedName name="ac">#REF!</definedName>
    <definedName name="ACASC">#REF!</definedName>
    <definedName name="Accesorios_de_1_2">#REF!</definedName>
    <definedName name="Accesorios_de_3_4">#REF!</definedName>
    <definedName name="AccessDatabase" hidden="1">"C:\C-314\VOLUMENES\volfin4.mdb"</definedName>
    <definedName name="Acero_de_Refuerzo_Figurado_de_60.000_P.S.I.">#REF!</definedName>
    <definedName name="ACERO4200">'[26]$'!#REF!</definedName>
    <definedName name="ACERO60000">'[26]$'!#REF!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 localSheetId="0">#REF!</definedName>
    <definedName name="ACT" localSheetId="1">#REF!</definedName>
    <definedName name="ACT">#REF!</definedName>
    <definedName name="ACT_COMP" localSheetId="0">#REF!</definedName>
    <definedName name="ACT_COMP" localSheetId="1">#REF!</definedName>
    <definedName name="ACT_COMP">#REF!</definedName>
    <definedName name="ACT_COMP2" localSheetId="0">#REF!</definedName>
    <definedName name="ACT_COMP2" localSheetId="1">#REF!</definedName>
    <definedName name="ACT_COMP2">#REF!</definedName>
    <definedName name="ACT_CONT">#REF!</definedName>
    <definedName name="ACT_CONT2">#REF!</definedName>
    <definedName name="ACTA2">#REF!</definedName>
    <definedName name="Actividades">#REF!</definedName>
    <definedName name="ACTV">#REF!</definedName>
    <definedName name="acumulado">'[36]Reservas de Petróleo'!$A$2,'[36]Reservas de Petróleo'!$A$1,'[36]Reservas de Petróleo'!$D$4,'[36]Reservas de Petróleo'!$E$1:$E$65536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 localSheetId="0">#REF!</definedName>
    <definedName name="ad" localSheetId="1">#REF!</definedName>
    <definedName name="AD">#REF!</definedName>
    <definedName name="adasd" localSheetId="0">#REF!</definedName>
    <definedName name="adasd" localSheetId="1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[34]otros!$C$2</definedName>
    <definedName name="Administración">#REF!</definedName>
    <definedName name="administrador">[37]Informacion!$B$15</definedName>
    <definedName name="ADMON" localSheetId="0">#REF!</definedName>
    <definedName name="ADMON" localSheetId="1">#REF!</definedName>
    <definedName name="ADMON">#REF!</definedName>
    <definedName name="ADMON1" localSheetId="0">#REF!</definedName>
    <definedName name="ADMON1" localSheetId="1">#REF!</definedName>
    <definedName name="ADMON1">#REF!</definedName>
    <definedName name="adoc1" localSheetId="0">[35]!absc</definedName>
    <definedName name="adoc1" localSheetId="1">[35]!absc</definedName>
    <definedName name="adoc1">[35]!absc</definedName>
    <definedName name="ADOC125" localSheetId="0">[38]!absc</definedName>
    <definedName name="ADOC125" localSheetId="1">[38]!absc</definedName>
    <definedName name="ADOC125">[38]!absc</definedName>
    <definedName name="adoq" localSheetId="0">[39]!absc</definedName>
    <definedName name="adoq" localSheetId="1">[39]!absc</definedName>
    <definedName name="adoq">[39]!absc</definedName>
    <definedName name="ads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ro">ERR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UA">'[26]$'!#REF!</definedName>
    <definedName name="aida" localSheetId="0">#REF!</definedName>
    <definedName name="aida" localSheetId="1">#REF!</definedName>
    <definedName name="aida">#REF!</definedName>
    <definedName name="aida1" localSheetId="0">#REF!</definedName>
    <definedName name="aida1" localSheetId="1">#REF!</definedName>
    <definedName name="aida1">#REF!</definedName>
    <definedName name="AIU" localSheetId="0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A">#REF!</definedName>
    <definedName name="AjustDelAIU">#REF!</definedName>
    <definedName name="alam">#REF!</definedName>
    <definedName name="Alambre_Negro_No.18">#REF!</definedName>
    <definedName name="ALAMBRE18">'[26]$'!#REF!</definedName>
    <definedName name="ALAMBREDESNUDO">'[40]F) Cuadrilla'!#REF!</definedName>
    <definedName name="ALAMBRETHW14">'[26]$'!#REF!</definedName>
    <definedName name="ALBAÑIL">'[40]F) Cuadrilla'!#REF!</definedName>
    <definedName name="alc" localSheetId="0">[41]!absc</definedName>
    <definedName name="alc" localSheetId="1">[41]!absc</definedName>
    <definedName name="alc">[41]!absc</definedName>
    <definedName name="ALCA">#REF!</definedName>
    <definedName name="AlcanceProyecto" localSheetId="0">#REF!</definedName>
    <definedName name="AlcanceProyecto" localSheetId="1">#REF!</definedName>
    <definedName name="AlcanceProyecto">#REF!</definedName>
    <definedName name="Alcaparro_2.00_m">#REF!</definedName>
    <definedName name="ALM" localSheetId="0">#REF!</definedName>
    <definedName name="ALM" localSheetId="1">#REF!</definedName>
    <definedName name="ALM">#REF!</definedName>
    <definedName name="Almacenista">#REF!</definedName>
    <definedName name="ALTO">[42]Tabla!$A$1:$A$5</definedName>
    <definedName name="AMA">#REF!</definedName>
    <definedName name="Amount" localSheetId="0">#REF!</definedName>
    <definedName name="Amount" localSheetId="1">#REF!</definedName>
    <definedName name="Amount">#REF!</definedName>
    <definedName name="ANALBSW">'[22]MANO DE OBRA'!$F$86</definedName>
    <definedName name="ANCLAJE" localSheetId="0">'[43]MC SF GAVIONES'!#REF!</definedName>
    <definedName name="ANCLAJE" localSheetId="1">'[43]MC SF GAVIONES'!#REF!</definedName>
    <definedName name="ANCLAJE">'[43]MC SF GAVIONES'!#REF!</definedName>
    <definedName name="AND" localSheetId="0">#REF!</definedName>
    <definedName name="AND" localSheetId="1">#REF!</definedName>
    <definedName name="AND">#REF!</definedName>
    <definedName name="Andamio_Sección">#REF!</definedName>
    <definedName name="Andamios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[44]COMPARATIVO!#REF!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gulo_en_aluminio_1_2__x_1_2__x_1_16">#REF!</definedName>
    <definedName name="Angulo_hierro_2_1_2__x_3_13">#REF!</definedName>
    <definedName name="ANGULO18">'[26]$'!#REF!</definedName>
    <definedName name="Antic">[45]BASES!$B$33</definedName>
    <definedName name="ANTICIPO">[46]BASES!$B$33</definedName>
    <definedName name="ANTICORROSIVO">'[26]$'!#REF!</definedName>
    <definedName name="Anticorrosivo_Rojo_Claro">#REF!</definedName>
    <definedName name="AÑO">[34]PRESUPUESTO!$D$13</definedName>
    <definedName name="AÑOWUIE">'[47]Res-Accide-10'!$R$2:$R$7</definedName>
    <definedName name="apaiy" localSheetId="0">#REF!</definedName>
    <definedName name="apaiy" localSheetId="1">#REF!</definedName>
    <definedName name="apaiy">#REF!</definedName>
    <definedName name="Aparatos_Telefonicos_para_extensiones">#REF!</definedName>
    <definedName name="Aparatos_Telefonicos_secretariales">#REF!</definedName>
    <definedName name="APELLIDOS" localSheetId="0">#REF!</definedName>
    <definedName name="APELLIDOS" localSheetId="1">#REF!</definedName>
    <definedName name="APELLIDOS">#REF!</definedName>
    <definedName name="APERTURA">'[22]1.1'!#REF!</definedName>
    <definedName name="API" localSheetId="0">#REF!</definedName>
    <definedName name="API" localSheetId="1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 localSheetId="0">[48]!absc</definedName>
    <definedName name="APU" localSheetId="1">[48]!absc</definedName>
    <definedName name="APU">[48]!absc</definedName>
    <definedName name="APU_1.1.1">'[49]ANALISIS DE PRECIOS UNITARIOS'!$I$47</definedName>
    <definedName name="APU_1.1.2">'[49]ANALISIS DE PRECIOS UNITARIOS'!$I$50</definedName>
    <definedName name="APU_1.1.3">'[49]ANALISIS DE PRECIOS UNITARIOS'!$I$53</definedName>
    <definedName name="APU_1.1.4">'[49]ANALISIS DE PRECIOS UNITARIOS'!$I$56</definedName>
    <definedName name="APU_1.1.5">'[49]ANALISIS DE PRECIOS UNITARIOS'!$I$59</definedName>
    <definedName name="APU_1.2.1">'[49]ANALISIS DE PRECIOS UNITARIOS'!$I$63</definedName>
    <definedName name="APU_1.2.2">'[49]ANALISIS DE PRECIOS UNITARIOS'!$I$66</definedName>
    <definedName name="APU_1.2.3">'[49]ANALISIS DE PRECIOS UNITARIOS'!$I$69</definedName>
    <definedName name="APU_1.3.1">'[49]ANALISIS DE PRECIOS UNITARIOS'!$I$73</definedName>
    <definedName name="APU_1.3.2">'[49]ANALISIS DE PRECIOS UNITARIOS'!$I$76</definedName>
    <definedName name="APU_10.1.1">'[49]ANALISIS DE PRECIOS UNITARIOS'!$I$1189</definedName>
    <definedName name="APU_10.1.10">'[49]ANALISIS DE PRECIOS UNITARIOS'!$I$1213</definedName>
    <definedName name="APU_10.1.11">'[49]ANALISIS DE PRECIOS UNITARIOS'!$I$1216</definedName>
    <definedName name="APU_10.1.13">'[49]ANALISIS DE PRECIOS UNITARIOS'!$I$1219</definedName>
    <definedName name="APU_10.1.14">'[49]ANALISIS DE PRECIOS UNITARIOS'!$I$1222</definedName>
    <definedName name="APU_10.1.15">'[49]ANALISIS DE PRECIOS UNITARIOS'!#REF!</definedName>
    <definedName name="APU_10.1.16">'[49]ANALISIS DE PRECIOS UNITARIOS'!$I$1231</definedName>
    <definedName name="APU_10.1.17">'[49]ANALISIS DE PRECIOS UNITARIOS'!$I$1234</definedName>
    <definedName name="APU_10.1.18">'[49]ANALISIS DE PRECIOS UNITARIOS'!$I$1228</definedName>
    <definedName name="APU_10.1.19">'[49]ANALISIS DE PRECIOS UNITARIOS'!#REF!</definedName>
    <definedName name="APU_10.1.2">#REF!</definedName>
    <definedName name="APU_10.1.3">'[49]ANALISIS DE PRECIOS UNITARIOS'!$I$1195</definedName>
    <definedName name="APU_10.1.4">'[49]ANALISIS DE PRECIOS UNITARIOS'!$I$1198</definedName>
    <definedName name="APU_10.1.5">'[49]ANALISIS DE PRECIOS UNITARIOS'!$I$1201</definedName>
    <definedName name="APU_10.1.6">'[49]ANALISIS DE PRECIOS UNITARIOS'!$I$1204</definedName>
    <definedName name="APU_10.1.7">'[49]ANALISIS DE PRECIOS UNITARIOS'!#REF!</definedName>
    <definedName name="APU_10.1.8">'[49]ANALISIS DE PRECIOS UNITARIOS'!$I$1207</definedName>
    <definedName name="APU_10.1.9">'[49]ANALISIS DE PRECIOS UNITARIOS'!$I$1210</definedName>
    <definedName name="APU_10.2.1">#REF!</definedName>
    <definedName name="APU_10.2.2">#REF!</definedName>
    <definedName name="APU_11.1.1">'[49]ANALISIS DE PRECIOS UNITARIOS'!$I$1249</definedName>
    <definedName name="APU_11.1.2">'[49]ANALISIS DE PRECIOS UNITARIOS'!$I$1252</definedName>
    <definedName name="APU_11.1.3">'[49]ANALISIS DE PRECIOS UNITARIOS'!$I$1255</definedName>
    <definedName name="APU_11.1.4">'[49]ANALISIS DE PRECIOS UNITARIOS'!$I$1258</definedName>
    <definedName name="APU_11.2.1.1">#REF!</definedName>
    <definedName name="APU_11.2.2.1">'[49]ANALISIS DE PRECIOS UNITARIOS'!$I$1267</definedName>
    <definedName name="APU_11.2.2.2">'[49]ANALISIS DE PRECIOS UNITARIOS'!#REF!</definedName>
    <definedName name="APU_11.2.3.1">'[49]ANALISIS DE PRECIOS UNITARIOS'!$I$1274</definedName>
    <definedName name="APU_11.2.3.2">'[49]ANALISIS DE PRECIOS UNITARIOS'!$I$1277</definedName>
    <definedName name="APU_12.1.1">'[49]ANALISIS DE PRECIOS UNITARIOS'!$I$1282</definedName>
    <definedName name="APU_12.1.10">'[49]ANALISIS DE PRECIOS UNITARIOS'!$I$1309</definedName>
    <definedName name="APU_12.1.11">'[49]ANALISIS DE PRECIOS UNITARIOS'!$I$1312</definedName>
    <definedName name="APU_12.1.12">'[49]ANALISIS DE PRECIOS UNITARIOS'!$I$1315</definedName>
    <definedName name="APU_12.1.13">'[49]ANALISIS DE PRECIOS UNITARIOS'!$I$1318</definedName>
    <definedName name="APU_12.1.14">'[49]ANALISIS DE PRECIOS UNITARIOS'!$I$1321</definedName>
    <definedName name="APU_12.1.15">'[49]ANALISIS DE PRECIOS UNITARIOS'!$I$1324</definedName>
    <definedName name="APU_12.1.16">'[49]ANALISIS DE PRECIOS UNITARIOS'!$I$1327</definedName>
    <definedName name="APU_12.1.17">'[49]ANALISIS DE PRECIOS UNITARIOS'!$I$1330</definedName>
    <definedName name="APU_12.1.18">'[49]ANALISIS DE PRECIOS UNITARIOS'!$I$1333</definedName>
    <definedName name="APU_12.1.19">'[49]ANALISIS DE PRECIOS UNITARIOS'!$I$1336</definedName>
    <definedName name="APU_12.1.2">'[49]ANALISIS DE PRECIOS UNITARIOS'!$I$1285</definedName>
    <definedName name="APU_12.1.20">'[49]ANALISIS DE PRECIOS UNITARIOS'!$I$1339</definedName>
    <definedName name="APU_12.1.21">'[49]ANALISIS DE PRECIOS UNITARIOS'!$I$1342</definedName>
    <definedName name="APU_12.1.22">'[49]ANALISIS DE PRECIOS UNITARIOS'!$I$1345</definedName>
    <definedName name="APU_12.1.23">'[49]ANALISIS DE PRECIOS UNITARIOS'!$I$1348</definedName>
    <definedName name="APU_12.1.24">'[49]ANALISIS DE PRECIOS UNITARIOS'!$I$1351</definedName>
    <definedName name="APU_12.1.25">'[49]ANALISIS DE PRECIOS UNITARIOS'!$I$1354</definedName>
    <definedName name="APU_12.1.26">'[49]ANALISIS DE PRECIOS UNITARIOS'!$I$1357</definedName>
    <definedName name="APU_12.1.27">'[49]ANALISIS DE PRECIOS UNITARIOS'!$I$1360</definedName>
    <definedName name="APU_12.1.28">'[49]ANALISIS DE PRECIOS UNITARIOS'!$I$1363</definedName>
    <definedName name="APU_12.1.29">'[49]ANALISIS DE PRECIOS UNITARIOS'!$I$1366</definedName>
    <definedName name="APU_12.1.3">'[49]ANALISIS DE PRECIOS UNITARIOS'!$I$1288</definedName>
    <definedName name="APU_12.1.30">'[49]ANALISIS DE PRECIOS UNITARIOS'!$I$1369</definedName>
    <definedName name="APU_12.1.31">'[49]ANALISIS DE PRECIOS UNITARIOS'!$I$1372</definedName>
    <definedName name="APU_12.1.32">'[49]ANALISIS DE PRECIOS UNITARIOS'!$I$1375</definedName>
    <definedName name="APU_12.1.33">'[49]ANALISIS DE PRECIOS UNITARIOS'!$I$1378</definedName>
    <definedName name="APU_12.1.34">'[49]ANALISIS DE PRECIOS UNITARIOS'!$I$1381</definedName>
    <definedName name="APU_12.1.35">'[49]ANALISIS DE PRECIOS UNITARIOS'!$I$1384</definedName>
    <definedName name="APU_12.1.36">'[49]ANALISIS DE PRECIOS UNITARIOS'!$I$1387</definedName>
    <definedName name="APU_12.1.37">'[49]ANALISIS DE PRECIOS UNITARIOS'!$I$1390</definedName>
    <definedName name="APU_12.1.38">'[49]ANALISIS DE PRECIOS UNITARIOS'!$I$1393</definedName>
    <definedName name="APU_12.1.39">'[49]ANALISIS DE PRECIOS UNITARIOS'!$I$1396</definedName>
    <definedName name="APU_12.1.4">'[49]ANALISIS DE PRECIOS UNITARIOS'!$I$1291</definedName>
    <definedName name="APU_12.1.40">'[49]ANALISIS DE PRECIOS UNITARIOS'!$I$1399</definedName>
    <definedName name="APU_12.1.41">'[49]ANALISIS DE PRECIOS UNITARIOS'!$I$1402</definedName>
    <definedName name="APU_12.1.42">'[49]ANALISIS DE PRECIOS UNITARIOS'!$I$1405</definedName>
    <definedName name="APU_12.1.43">'[49]ANALISIS DE PRECIOS UNITARIOS'!$I$1408</definedName>
    <definedName name="APU_12.1.44">'[49]ANALISIS DE PRECIOS UNITARIOS'!$I$1411</definedName>
    <definedName name="APU_12.1.45">'[49]ANALISIS DE PRECIOS UNITARIOS'!$I$1414</definedName>
    <definedName name="APU_12.1.46">'[49]ANALISIS DE PRECIOS UNITARIOS'!$I$1417</definedName>
    <definedName name="APU_12.1.47">'[49]ANALISIS DE PRECIOS UNITARIOS'!$I$1420</definedName>
    <definedName name="APU_12.1.48">'[49]ANALISIS DE PRECIOS UNITARIOS'!$I$1423</definedName>
    <definedName name="APU_12.1.49">'[49]ANALISIS DE PRECIOS UNITARIOS'!#REF!</definedName>
    <definedName name="APU_12.1.5">'[49]ANALISIS DE PRECIOS UNITARIOS'!$I$1294</definedName>
    <definedName name="APU_12.1.50">'[49]ANALISIS DE PRECIOS UNITARIOS'!#REF!</definedName>
    <definedName name="APU_12.1.51">'[49]ANALISIS DE PRECIOS UNITARIOS'!#REF!</definedName>
    <definedName name="APU_12.1.52">#REF!</definedName>
    <definedName name="APU_12.1.53">'[49]ANALISIS DE PRECIOS UNITARIOS'!$I$1429</definedName>
    <definedName name="APU_12.1.54">'[49]ANALISIS DE PRECIOS UNITARIOS'!$I$1432</definedName>
    <definedName name="APU_12.1.55">'[49]ANALISIS DE PRECIOS UNITARIOS'!$I$1435</definedName>
    <definedName name="APU_12.1.56">'[49]ANALISIS DE PRECIOS UNITARIOS'!$I$1438</definedName>
    <definedName name="APU_12.1.57">'[49]ANALISIS DE PRECIOS UNITARIOS'!$I$1441</definedName>
    <definedName name="APU_12.1.58">'[49]ANALISIS DE PRECIOS UNITARIOS'!$I$1444</definedName>
    <definedName name="APU_12.1.59">'[49]ANALISIS DE PRECIOS UNITARIOS'!$I$1447</definedName>
    <definedName name="APU_12.1.6">'[49]ANALISIS DE PRECIOS UNITARIOS'!$I$1297</definedName>
    <definedName name="APU_12.1.60">'[49]ANALISIS DE PRECIOS UNITARIOS'!$I$1450</definedName>
    <definedName name="APU_12.1.61">'[49]ANALISIS DE PRECIOS UNITARIOS'!$I$1453</definedName>
    <definedName name="APU_12.1.62">'[49]ANALISIS DE PRECIOS UNITARIOS'!$I$1456</definedName>
    <definedName name="APU_12.1.63">'[49]ANALISIS DE PRECIOS UNITARIOS'!$I$1459</definedName>
    <definedName name="APU_12.1.64">'[49]ANALISIS DE PRECIOS UNITARIOS'!$I$1462</definedName>
    <definedName name="APU_12.1.65">'[49]ANALISIS DE PRECIOS UNITARIOS'!$I$1465</definedName>
    <definedName name="APU_12.1.66">'[49]ANALISIS DE PRECIOS UNITARIOS'!$I$1468</definedName>
    <definedName name="APU_12.1.67">'[49]ANALISIS DE PRECIOS UNITARIOS'!$I$1471</definedName>
    <definedName name="APU_12.1.68">'[49]ANALISIS DE PRECIOS UNITARIOS'!$I$1474</definedName>
    <definedName name="APU_12.1.69">'[49]ANALISIS DE PRECIOS UNITARIOS'!$I$1477</definedName>
    <definedName name="APU_12.1.7">'[49]ANALISIS DE PRECIOS UNITARIOS'!$I$1300</definedName>
    <definedName name="APU_12.1.70">'[49]ANALISIS DE PRECIOS UNITARIOS'!$I$1480</definedName>
    <definedName name="APU_12.1.71">'[49]ANALISIS DE PRECIOS UNITARIOS'!$I$1483</definedName>
    <definedName name="APU_12.1.8">'[49]ANALISIS DE PRECIOS UNITARIOS'!$I$1303</definedName>
    <definedName name="APU_12.1.9">'[49]ANALISIS DE PRECIOS UNITARIOS'!$I$1306</definedName>
    <definedName name="APU_13.1.1">'[49]ANALISIS DE PRECIOS UNITARIOS'!$I$1488</definedName>
    <definedName name="APU_13.1.2">'[49]ANALISIS DE PRECIOS UNITARIOS'!$I$1491</definedName>
    <definedName name="APU_13.1.3">'[49]ANALISIS DE PRECIOS UNITARIOS'!$I$1494</definedName>
    <definedName name="APU_13.1.4">'[49]ANALISIS DE PRECIOS UNITARIOS'!$I$1498</definedName>
    <definedName name="APU_13.1.5">'[49]ANALISIS DE PRECIOS UNITARIOS'!$I$1501</definedName>
    <definedName name="APU_13.1.6">'[49]ANALISIS DE PRECIOS UNITARIOS'!$I$1504</definedName>
    <definedName name="APU_14.1.1">'[49]ANALISIS DE PRECIOS UNITARIOS'!$I$1509</definedName>
    <definedName name="APU_14.1.2">'[49]ANALISIS DE PRECIOS UNITARIOS'!$I$1512</definedName>
    <definedName name="APU_14.1.3">'[49]ANALISIS DE PRECIOS UNITARIOS'!$I$1515</definedName>
    <definedName name="APU_14.1.4">'[49]ANALISIS DE PRECIOS UNITARIOS'!$I$1518</definedName>
    <definedName name="APU_14.1.5">'[49]ANALISIS DE PRECIOS UNITARIOS'!$I$1521</definedName>
    <definedName name="APU_15.1.1">'[49]ANALISIS DE PRECIOS UNITARIOS'!#REF!</definedName>
    <definedName name="APU_15.2.1">'[49]ANALISIS DE PRECIOS UNITARIOS'!$I$1526</definedName>
    <definedName name="APU_15.2.10">'[49]ANALISIS DE PRECIOS UNITARIOS'!$I$1553</definedName>
    <definedName name="APU_15.2.11">'[49]ANALISIS DE PRECIOS UNITARIOS'!$I$1556</definedName>
    <definedName name="APU_15.2.12">'[49]ANALISIS DE PRECIOS UNITARIOS'!$I$1559</definedName>
    <definedName name="APU_15.2.13">'[49]ANALISIS DE PRECIOS UNITARIOS'!$I$1562</definedName>
    <definedName name="APU_15.2.14">'[49]ANALISIS DE PRECIOS UNITARIOS'!$I$1565</definedName>
    <definedName name="APU_15.2.15">'[49]ANALISIS DE PRECIOS UNITARIOS'!$I$1568</definedName>
    <definedName name="APU_15.2.2">'[49]ANALISIS DE PRECIOS UNITARIOS'!$I$1529</definedName>
    <definedName name="APU_15.2.3">'[49]ANALISIS DE PRECIOS UNITARIOS'!$I$1532</definedName>
    <definedName name="APU_15.2.4">'[49]ANALISIS DE PRECIOS UNITARIOS'!$I$1535</definedName>
    <definedName name="APU_15.2.5">'[49]ANALISIS DE PRECIOS UNITARIOS'!$I$1538</definedName>
    <definedName name="APU_15.2.6">'[49]ANALISIS DE PRECIOS UNITARIOS'!$I$1541</definedName>
    <definedName name="APU_15.2.7">'[49]ANALISIS DE PRECIOS UNITARIOS'!$I$1544</definedName>
    <definedName name="APU_15.2.8">'[49]ANALISIS DE PRECIOS UNITARIOS'!$I$1547</definedName>
    <definedName name="APU_15.2.9">'[49]ANALISIS DE PRECIOS UNITARIOS'!$I$1550</definedName>
    <definedName name="APU_16.1.1">'[49]ANALISIS DE PRECIOS UNITARIOS'!$I$1573</definedName>
    <definedName name="APU_16.1.10">'[49]ANALISIS DE PRECIOS UNITARIOS'!#REF!</definedName>
    <definedName name="APU_16.1.11">'[49]ANALISIS DE PRECIOS UNITARIOS'!#REF!</definedName>
    <definedName name="APU_16.1.12">'[49]ANALISIS DE PRECIOS UNITARIOS'!#REF!</definedName>
    <definedName name="APU_16.1.13">'[49]ANALISIS DE PRECIOS UNITARIOS'!$I$1603</definedName>
    <definedName name="APU_16.1.14">'[49]ANALISIS DE PRECIOS UNITARIOS'!$I$1606</definedName>
    <definedName name="APU_16.1.15">'[49]ANALISIS DE PRECIOS UNITARIOS'!$I$1615</definedName>
    <definedName name="APU_16.1.16">'[49]ANALISIS DE PRECIOS UNITARIOS'!$I$1618</definedName>
    <definedName name="APU_16.1.17">'[49]ANALISIS DE PRECIOS UNITARIOS'!$I$1621</definedName>
    <definedName name="APU_16.1.18">#REF!</definedName>
    <definedName name="APU_16.1.19">'[49]ANALISIS DE PRECIOS UNITARIOS'!$I$1627</definedName>
    <definedName name="APU_16.1.2">'[49]ANALISIS DE PRECIOS UNITARIOS'!$I$1576</definedName>
    <definedName name="APU_16.1.3">'[49]ANALISIS DE PRECIOS UNITARIOS'!$I$1579</definedName>
    <definedName name="APU_16.1.4">'[49]ANALISIS DE PRECIOS UNITARIOS'!$I$1585</definedName>
    <definedName name="APU_16.1.5">'[49]ANALISIS DE PRECIOS UNITARIOS'!$I$1588</definedName>
    <definedName name="APU_16.1.6">'[49]ANALISIS DE PRECIOS UNITARIOS'!#REF!</definedName>
    <definedName name="APU_16.1.7">#REF!</definedName>
    <definedName name="APU_16.1.8">'[49]ANALISIS DE PRECIOS UNITARIOS'!$I$1594</definedName>
    <definedName name="APU_16.1.9">'[49]ANALISIS DE PRECIOS UNITARIOS'!$I$1597</definedName>
    <definedName name="APU_17.1.1">'[49]ANALISIS DE PRECIOS UNITARIOS'!$I$1632</definedName>
    <definedName name="APU_17.1.2">'[49]ANALISIS DE PRECIOS UNITARIOS'!$I$1635</definedName>
    <definedName name="APU_18.1.1">'[49]ANALISIS DE PRECIOS UNITARIOS'!$I$1640</definedName>
    <definedName name="APU_18.2.1">'[49]ANALISIS DE PRECIOS UNITARIOS'!$I$1644</definedName>
    <definedName name="APU_18.2.2">'[49]ANALISIS DE PRECIOS UNITARIOS'!$I$1647</definedName>
    <definedName name="APU_18.2.3">'[49]ANALISIS DE PRECIOS UNITARIOS'!$I$1650</definedName>
    <definedName name="APU_18.2.4">'[49]ANALISIS DE PRECIOS UNITARIOS'!$I$1653</definedName>
    <definedName name="APU_18.3.1">'[49]ANALISIS DE PRECIOS UNITARIOS'!$I$1657</definedName>
    <definedName name="APU_18.3.2">'[49]ANALISIS DE PRECIOS UNITARIOS'!$I$1660</definedName>
    <definedName name="APU_18.4.1">'[49]ANALISIS DE PRECIOS UNITARIOS'!$I$1664</definedName>
    <definedName name="APU_18.4.2">'[49]ANALISIS DE PRECIOS UNITARIOS'!$I$1667</definedName>
    <definedName name="APU_19.1.1">'[49]ANALISIS DE PRECIOS UNITARIOS'!$I$1672</definedName>
    <definedName name="APU_19.1.2">'[49]ANALISIS DE PRECIOS UNITARIOS'!$I$1675</definedName>
    <definedName name="APU_19.1.3">'[49]ANALISIS DE PRECIOS UNITARIOS'!$I$1678</definedName>
    <definedName name="APU_19.1.4">'[49]ANALISIS DE PRECIOS UNITARIOS'!$I$1681</definedName>
    <definedName name="APU_19.1.5">'[49]ANALISIS DE PRECIOS UNITARIOS'!$I$1684</definedName>
    <definedName name="APU_19.2.1">'[49]ANALISIS DE PRECIOS UNITARIOS'!$I$1688</definedName>
    <definedName name="APU_19.3.1">'[49]ANALISIS DE PRECIOS UNITARIOS'!$I$1692</definedName>
    <definedName name="APU_2.1.1">#REF!</definedName>
    <definedName name="APU_2.1.2">'[49]ANALISIS DE PRECIOS UNITARIOS'!$I$84</definedName>
    <definedName name="APU_2.1.3">#REF!</definedName>
    <definedName name="APU_2.1.4">'[49]ANALISIS DE PRECIOS UNITARIOS'!$I$90</definedName>
    <definedName name="APU_2.2.1">'[49]ANALISIS DE PRECIOS UNITARIOS'!$I$94</definedName>
    <definedName name="APU_2.2.2">'[49]ANALISIS DE PRECIOS UNITARIOS'!$I$97</definedName>
    <definedName name="APU_2.2.3">'[49]ANALISIS DE PRECIOS UNITARIOS'!$I$100</definedName>
    <definedName name="APU_2.3.1">'[49]ANALISIS DE PRECIOS UNITARIOS'!$I$104</definedName>
    <definedName name="APU_2.3.2">#REF!</definedName>
    <definedName name="APU_20.1.1">'[49]ANALISIS DE PRECIOS UNITARIOS'!$I$1697</definedName>
    <definedName name="APU_20.1.2">'[49]ANALISIS DE PRECIOS UNITARIOS'!$I$1700</definedName>
    <definedName name="APU_20.1.3">'[49]ANALISIS DE PRECIOS UNITARIOS'!$I$1703</definedName>
    <definedName name="APU_20.1.4">'[49]ANALISIS DE PRECIOS UNITARIOS'!$I$1706</definedName>
    <definedName name="APU_20.2.1">'[49]ANALISIS DE PRECIOS UNITARIOS'!$I$1710</definedName>
    <definedName name="APU_20.2.2">'[49]ANALISIS DE PRECIOS UNITARIOS'!$I$1713</definedName>
    <definedName name="APU_20.2.3">'[49]ANALISIS DE PRECIOS UNITARIOS'!$I$1716</definedName>
    <definedName name="APU_20.2.4">'[49]ANALISIS DE PRECIOS UNITARIOS'!$I$1719</definedName>
    <definedName name="APU_20.2.5">'[49]ANALISIS DE PRECIOS UNITARIOS'!$I$1722</definedName>
    <definedName name="APU_20.2.6">'[49]ANALISIS DE PRECIOS UNITARIOS'!$I$1725</definedName>
    <definedName name="APU_21.1.4">#REF!</definedName>
    <definedName name="APU_21.2.1">'[49]ANALISIS DE PRECIOS UNITARIOS'!#REF!</definedName>
    <definedName name="APU_21.2.2">'[49]ANALISIS DE PRECIOS UNITARIOS'!$I$1770</definedName>
    <definedName name="APU_21.2.3">'[49]ANALISIS DE PRECIOS UNITARIOS'!$I$1773</definedName>
    <definedName name="APU_21.2.4">'[49]ANALISIS DE PRECIOS UNITARIOS'!$I$1776</definedName>
    <definedName name="APU_3.1.1">'[49]ANALISIS DE PRECIOS UNITARIOS'!$I$112</definedName>
    <definedName name="APU_3.1.10">'[49]ANALISIS DE PRECIOS UNITARIOS'!$I$139</definedName>
    <definedName name="APU_3.1.11">'[49]ANALISIS DE PRECIOS UNITARIOS'!$I$142</definedName>
    <definedName name="APU_3.1.12">'[49]ANALISIS DE PRECIOS UNITARIOS'!$I$145</definedName>
    <definedName name="APU_3.1.13">'[49]ANALISIS DE PRECIOS UNITARIOS'!$I$148</definedName>
    <definedName name="APU_3.1.2">'[49]ANALISIS DE PRECIOS UNITARIOS'!$I$115</definedName>
    <definedName name="APU_3.1.3">'[49]ANALISIS DE PRECIOS UNITARIOS'!$I$118</definedName>
    <definedName name="APU_3.1.4">'[49]ANALISIS DE PRECIOS UNITARIOS'!$I$121</definedName>
    <definedName name="APU_3.1.5">'[49]ANALISIS DE PRECIOS UNITARIOS'!$I$124</definedName>
    <definedName name="APU_3.1.6">'[49]ANALISIS DE PRECIOS UNITARIOS'!$I$127</definedName>
    <definedName name="APU_3.1.7">'[49]ANALISIS DE PRECIOS UNITARIOS'!$I$130</definedName>
    <definedName name="APU_3.1.8">'[49]ANALISIS DE PRECIOS UNITARIOS'!$I$133</definedName>
    <definedName name="APU_3.1.9">'[49]ANALISIS DE PRECIOS UNITARIOS'!$I$136</definedName>
    <definedName name="APU_3.2.1">'[49]ANALISIS DE PRECIOS UNITARIOS'!$I$152</definedName>
    <definedName name="APU_3.2.10">'[49]ANALISIS DE PRECIOS UNITARIOS'!$I$179</definedName>
    <definedName name="APU_3.2.2">'[49]ANALISIS DE PRECIOS UNITARIOS'!$I$155</definedName>
    <definedName name="APU_3.2.3">'[49]ANALISIS DE PRECIOS UNITARIOS'!$I$158</definedName>
    <definedName name="APU_3.2.4">'[49]ANALISIS DE PRECIOS UNITARIOS'!$I$161</definedName>
    <definedName name="APU_3.2.5">'[49]ANALISIS DE PRECIOS UNITARIOS'!$I$164</definedName>
    <definedName name="APU_3.2.6">'[49]ANALISIS DE PRECIOS UNITARIOS'!$I$167</definedName>
    <definedName name="APU_3.2.7">'[49]ANALISIS DE PRECIOS UNITARIOS'!$I$170</definedName>
    <definedName name="APU_3.2.8">'[49]ANALISIS DE PRECIOS UNITARIOS'!$I$173</definedName>
    <definedName name="APU_3.2.9">'[49]ANALISIS DE PRECIOS UNITARIOS'!$I$176</definedName>
    <definedName name="APU_3.3.1">'[49]ANALISIS DE PRECIOS UNITARIOS'!$I$183</definedName>
    <definedName name="APU_3.3.2">'[49]ANALISIS DE PRECIOS UNITARIOS'!$I$186</definedName>
    <definedName name="APU_3.3.3">'[49]ANALISIS DE PRECIOS UNITARIOS'!$I$189</definedName>
    <definedName name="APU_3.3.4">'[49]ANALISIS DE PRECIOS UNITARIOS'!$I$192</definedName>
    <definedName name="APU_3.4.1.1">'[49]ANALISIS DE PRECIOS UNITARIOS'!$I$197</definedName>
    <definedName name="APU_3.4.1.2">#REF!</definedName>
    <definedName name="APU_3.4.1.3">#REF!</definedName>
    <definedName name="APU_3.4.1.4">#REF!</definedName>
    <definedName name="APU_3.4.2.1">'[49]ANALISIS DE PRECIOS UNITARIOS'!$I$210</definedName>
    <definedName name="APU_3.4.2.2">'[49]ANALISIS DE PRECIOS UNITARIOS'!$I$213</definedName>
    <definedName name="APU_3.4.2.3">'[49]ANALISIS DE PRECIOS UNITARIOS'!$I$216</definedName>
    <definedName name="APU_3.4.2.4">#REF!</definedName>
    <definedName name="APU_3.4.3.1">'[49]ANALISIS DE PRECIOS UNITARIOS'!$I$223</definedName>
    <definedName name="APU_3.4.3.2">'[49]ANALISIS DE PRECIOS UNITARIOS'!$I$226</definedName>
    <definedName name="APU_3.4.4.1">'[49]ANALISIS DE PRECIOS UNITARIOS'!$I$230</definedName>
    <definedName name="APU_3.4.4.2">'[49]ANALISIS DE PRECIOS UNITARIOS'!$I$233</definedName>
    <definedName name="APU_3.4.4.3">'[49]ANALISIS DE PRECIOS UNITARIOS'!$I$236</definedName>
    <definedName name="APU_3.4.5.1">'[49]ANALISIS DE PRECIOS UNITARIOS'!$I$240</definedName>
    <definedName name="APU_4.1.1">'[49]ANALISIS DE PRECIOS UNITARIOS'!$I$245</definedName>
    <definedName name="APU_4.1.2">'[49]ANALISIS DE PRECIOS UNITARIOS'!$I$248</definedName>
    <definedName name="APU_4.1.3">'[49]ANALISIS DE PRECIOS UNITARIOS'!$I$251</definedName>
    <definedName name="APU_4.1.4">'[49]ANALISIS DE PRECIOS UNITARIOS'!$I$254</definedName>
    <definedName name="APU_4.1.5">'[49]ANALISIS DE PRECIOS UNITARIOS'!$I$257</definedName>
    <definedName name="APU_4.1.6">'[49]ANALISIS DE PRECIOS UNITARIOS'!$I$260</definedName>
    <definedName name="APU_4.1.7">'[49]ANALISIS DE PRECIOS UNITARIOS'!$I$263</definedName>
    <definedName name="APU_4.1.8">'[49]ANALISIS DE PRECIOS UNITARIOS'!$I$266</definedName>
    <definedName name="APU_4.5.1">'[49]ANALISIS DE PRECIOS UNITARIOS'!$I$270</definedName>
    <definedName name="APU_4.5.2">'[49]ANALISIS DE PRECIOS UNITARIOS'!#REF!</definedName>
    <definedName name="APU_5.1.1">'[49]ANALISIS DE PRECIOS UNITARIOS'!$I$275</definedName>
    <definedName name="APU_5.1.10">'[49]ANALISIS DE PRECIOS UNITARIOS'!$I$305</definedName>
    <definedName name="APU_5.1.11">'[49]ANALISIS DE PRECIOS UNITARIOS'!$I$308</definedName>
    <definedName name="APU_5.1.12">'[49]ANALISIS DE PRECIOS UNITARIOS'!$I$311</definedName>
    <definedName name="APU_5.1.13">'[49]ANALISIS DE PRECIOS UNITARIOS'!$I$314</definedName>
    <definedName name="APU_5.1.2">'[49]ANALISIS DE PRECIOS UNITARIOS'!$I$278</definedName>
    <definedName name="APU_5.1.3">#REF!</definedName>
    <definedName name="APU_5.1.4">'[49]ANALISIS DE PRECIOS UNITARIOS'!$I$284</definedName>
    <definedName name="APU_5.1.5">'[49]ANALISIS DE PRECIOS UNITARIOS'!$I$289</definedName>
    <definedName name="APU_5.1.6">'[49]ANALISIS DE PRECIOS UNITARIOS'!$I$292</definedName>
    <definedName name="APU_5.1.7">'[49]ANALISIS DE PRECIOS UNITARIOS'!$I$295</definedName>
    <definedName name="APU_5.1.8">'[49]ANALISIS DE PRECIOS UNITARIOS'!$I$298</definedName>
    <definedName name="APU_5.1.9">'[49]ANALISIS DE PRECIOS UNITARIOS'!$I$301</definedName>
    <definedName name="APU_5.3.1">'[49]ANALISIS DE PRECIOS UNITARIOS'!$I$322</definedName>
    <definedName name="APU_6.1.1">'[49]ANALISIS DE PRECIOS UNITARIOS'!$I$327</definedName>
    <definedName name="APU_6.1.10">'[49]ANALISIS DE PRECIOS UNITARIOS'!$I$351</definedName>
    <definedName name="APU_6.1.2">'[49]ANALISIS DE PRECIOS UNITARIOS'!$I$330</definedName>
    <definedName name="APU_6.1.3">'[49]ANALISIS DE PRECIOS UNITARIOS'!$I$333</definedName>
    <definedName name="APU_6.1.4">#REF!</definedName>
    <definedName name="APU_6.1.5">'[49]ANALISIS DE PRECIOS UNITARIOS'!$I$339</definedName>
    <definedName name="APU_6.1.6">'[49]ANALISIS DE PRECIOS UNITARIOS'!$I$342</definedName>
    <definedName name="APU_6.1.7">'[49]ANALISIS DE PRECIOS UNITARIOS'!#REF!</definedName>
    <definedName name="APU_6.1.8">'[49]ANALISIS DE PRECIOS UNITARIOS'!$I$345</definedName>
    <definedName name="APU_6.1.9">'[49]ANALISIS DE PRECIOS UNITARIOS'!$I$348</definedName>
    <definedName name="APU_6_1_11">'[49]ANALISIS DE PRECIOS UNITARIOS'!$I$357</definedName>
    <definedName name="APU_7.1.1">'[49]ANALISIS DE PRECIOS UNITARIOS'!$I$365</definedName>
    <definedName name="APU_7.1.10">'[49]ANALISIS DE PRECIOS UNITARIOS'!$I$392</definedName>
    <definedName name="APU_7.1.2">'[49]ANALISIS DE PRECIOS UNITARIOS'!$I$368</definedName>
    <definedName name="APU_7.1.3">'[49]ANALISIS DE PRECIOS UNITARIOS'!$I$371</definedName>
    <definedName name="APU_7.1.4">'[49]ANALISIS DE PRECIOS UNITARIOS'!$I$374</definedName>
    <definedName name="APU_7.1.5">'[49]ANALISIS DE PRECIOS UNITARIOS'!$I$377</definedName>
    <definedName name="APU_7.1.6">'[49]ANALISIS DE PRECIOS UNITARIOS'!$I$380</definedName>
    <definedName name="APU_7.1.7">'[49]ANALISIS DE PRECIOS UNITARIOS'!$I$383</definedName>
    <definedName name="APU_7.1.8">'[49]ANALISIS DE PRECIOS UNITARIOS'!$I$386</definedName>
    <definedName name="APU_7.1.9">'[49]ANALISIS DE PRECIOS UNITARIOS'!$I$389</definedName>
    <definedName name="APU_7.2.1">'[49]ANALISIS DE PRECIOS UNITARIOS'!$I$396</definedName>
    <definedName name="APU_7.2.2">'[49]ANALISIS DE PRECIOS UNITARIOS'!$I$399</definedName>
    <definedName name="APU_7.3.1">'[49]ANALISIS DE PRECIOS UNITARIOS'!$I$403</definedName>
    <definedName name="APU_7.3.10">'[49]ANALISIS DE PRECIOS UNITARIOS'!$I$430</definedName>
    <definedName name="APU_7.3.11">'[49]ANALISIS DE PRECIOS UNITARIOS'!$I$433</definedName>
    <definedName name="APU_7.3.12">'[49]ANALISIS DE PRECIOS UNITARIOS'!$I$436</definedName>
    <definedName name="APU_7.3.13">'[49]ANALISIS DE PRECIOS UNITARIOS'!$I$439</definedName>
    <definedName name="APU_7.3.14">'[49]ANALISIS DE PRECIOS UNITARIOS'!$I$442</definedName>
    <definedName name="APU_7.3.15">'[49]ANALISIS DE PRECIOS UNITARIOS'!$I$445</definedName>
    <definedName name="APU_7.3.16">'[49]ANALISIS DE PRECIOS UNITARIOS'!$I$448</definedName>
    <definedName name="APU_7.3.2">'[49]ANALISIS DE PRECIOS UNITARIOS'!$I$406</definedName>
    <definedName name="APU_7.3.3">'[49]ANALISIS DE PRECIOS UNITARIOS'!$I$409</definedName>
    <definedName name="APU_7.3.4">'[49]ANALISIS DE PRECIOS UNITARIOS'!$I$412</definedName>
    <definedName name="APU_7.3.5">'[49]ANALISIS DE PRECIOS UNITARIOS'!$I$415</definedName>
    <definedName name="APU_7.3.6">'[49]ANALISIS DE PRECIOS UNITARIOS'!$I$418</definedName>
    <definedName name="APU_7.3.7">'[49]ANALISIS DE PRECIOS UNITARIOS'!$I$421</definedName>
    <definedName name="APU_7.3.8">'[49]ANALISIS DE PRECIOS UNITARIOS'!$I$424</definedName>
    <definedName name="APU_7.3.9">'[49]ANALISIS DE PRECIOS UNITARIOS'!$I$427</definedName>
    <definedName name="APU_7.4.1">'[49]ANALISIS DE PRECIOS UNITARIOS'!$I$452</definedName>
    <definedName name="APU_7.4.2">'[49]ANALISIS DE PRECIOS UNITARIOS'!$I$455</definedName>
    <definedName name="APU_7.5.1">'[49]ANALISIS DE PRECIOS UNITARIOS'!$I$459</definedName>
    <definedName name="APU_7.5.2">'[49]ANALISIS DE PRECIOS UNITARIOS'!$I$462</definedName>
    <definedName name="APU_7.5.3">'[49]ANALISIS DE PRECIOS UNITARIOS'!$I$465</definedName>
    <definedName name="APU_7.5.4">'[49]ANALISIS DE PRECIOS UNITARIOS'!$I$468</definedName>
    <definedName name="APU_7.5.5">'[49]ANALISIS DE PRECIOS UNITARIOS'!$I$471</definedName>
    <definedName name="APU_7.5.6">'[49]ANALISIS DE PRECIOS UNITARIOS'!$I$474</definedName>
    <definedName name="APU_7.5.7">'[49]ANALISIS DE PRECIOS UNITARIOS'!$I$479</definedName>
    <definedName name="APU_7.5.8">'[49]ANALISIS DE PRECIOS UNITARIOS'!$I$482</definedName>
    <definedName name="APU_7.6.1">'[49]ANALISIS DE PRECIOS UNITARIOS'!$I$486</definedName>
    <definedName name="APU_7.6.2">'[49]ANALISIS DE PRECIOS UNITARIOS'!$I$489</definedName>
    <definedName name="APU_7.6.3">'[49]ANALISIS DE PRECIOS UNITARIOS'!$I$492</definedName>
    <definedName name="APU_7.7.1.1">'[49]ANALISIS DE PRECIOS UNITARIOS'!$I$497</definedName>
    <definedName name="APU_7.7.1.2">'[49]ANALISIS DE PRECIOS UNITARIOS'!$I$500</definedName>
    <definedName name="APU_7.7.1.3">'[49]ANALISIS DE PRECIOS UNITARIOS'!$I$503</definedName>
    <definedName name="APU_7.7.1.4">'[49]ANALISIS DE PRECIOS UNITARIOS'!$I$506</definedName>
    <definedName name="APU_7.7.1.5">'[49]ANALISIS DE PRECIOS UNITARIOS'!$I$509</definedName>
    <definedName name="APU_7.7.1.6">'[49]ANALISIS DE PRECIOS UNITARIOS'!$I$512</definedName>
    <definedName name="APU_7.7.1.7">'[49]ANALISIS DE PRECIOS UNITARIOS'!$I$515</definedName>
    <definedName name="APU_7.7.1.8">'[49]ANALISIS DE PRECIOS UNITARIOS'!$I$518</definedName>
    <definedName name="APU_7.7.2.1">'[49]ANALISIS DE PRECIOS UNITARIOS'!$I$522</definedName>
    <definedName name="APU_7.7.2.2">'[49]ANALISIS DE PRECIOS UNITARIOS'!$I$525</definedName>
    <definedName name="APU_7.7.2.3">'[49]ANALISIS DE PRECIOS UNITARIOS'!$I$528</definedName>
    <definedName name="APU_7.7.2.4">'[49]ANALISIS DE PRECIOS UNITARIOS'!$I$531</definedName>
    <definedName name="APU_7.7.3.1">'[49]ANALISIS DE PRECIOS UNITARIOS'!$I$535</definedName>
    <definedName name="APU_7.7.3.2">'[49]ANALISIS DE PRECIOS UNITARIOS'!$I$538</definedName>
    <definedName name="APU_7.7.4.1">'[49]ANALISIS DE PRECIOS UNITARIOS'!$I$542</definedName>
    <definedName name="APU_7.7.4.2">'[49]ANALISIS DE PRECIOS UNITARIOS'!$I$545</definedName>
    <definedName name="APU_7.7.4.3">'[49]ANALISIS DE PRECIOS UNITARIOS'!$I$548</definedName>
    <definedName name="APU_7.7.5.1">'[49]ANALISIS DE PRECIOS UNITARIOS'!$I$552</definedName>
    <definedName name="APU_7.7.5.2">'[49]ANALISIS DE PRECIOS UNITARIOS'!$I$555</definedName>
    <definedName name="APU_7.7.6.1">'[49]ANALISIS DE PRECIOS UNITARIOS'!$I$559</definedName>
    <definedName name="APU_7.7.6.2">'[49]ANALISIS DE PRECIOS UNITARIOS'!$I$562</definedName>
    <definedName name="APU_7.7.6.3">'[49]ANALISIS DE PRECIOS UNITARIOS'!$I$565</definedName>
    <definedName name="APU_7.7.6.4">'[49]ANALISIS DE PRECIOS UNITARIOS'!$I$568</definedName>
    <definedName name="APU_7.7.6.5">'[49]ANALISIS DE PRECIOS UNITARIOS'!$I$571</definedName>
    <definedName name="APU_7.7.6.6">'[49]ANALISIS DE PRECIOS UNITARIOS'!$I$574</definedName>
    <definedName name="APU_7.7.7.1">'[49]ANALISIS DE PRECIOS UNITARIOS'!$I$578</definedName>
    <definedName name="APU_7.7.7.2">'[49]ANALISIS DE PRECIOS UNITARIOS'!$I$581</definedName>
    <definedName name="APU_7.7.8.1.1">'[49]ANALISIS DE PRECIOS UNITARIOS'!$I$586</definedName>
    <definedName name="APU_7.7.8.1.10">'[49]ANALISIS DE PRECIOS UNITARIOS'!$I$613</definedName>
    <definedName name="APU_7.7.8.1.11">'[49]ANALISIS DE PRECIOS UNITARIOS'!$I$616</definedName>
    <definedName name="APU_7.7.8.1.2">'[49]ANALISIS DE PRECIOS UNITARIOS'!$I$589</definedName>
    <definedName name="APU_7.7.8.1.3">'[49]ANALISIS DE PRECIOS UNITARIOS'!$I$592</definedName>
    <definedName name="APU_7.7.8.1.4">'[49]ANALISIS DE PRECIOS UNITARIOS'!$I$595</definedName>
    <definedName name="APU_7.7.8.1.5">'[49]ANALISIS DE PRECIOS UNITARIOS'!$I$598</definedName>
    <definedName name="APU_7.7.8.1.6">'[49]ANALISIS DE PRECIOS UNITARIOS'!$I$601</definedName>
    <definedName name="APU_7.7.8.1.7">'[49]ANALISIS DE PRECIOS UNITARIOS'!$I$604</definedName>
    <definedName name="APU_7.7.8.1.8">'[49]ANALISIS DE PRECIOS UNITARIOS'!$I$607</definedName>
    <definedName name="APU_7.7.8.1.9">'[49]ANALISIS DE PRECIOS UNITARIOS'!$I$610</definedName>
    <definedName name="APU_7.7.8.2.1">'[49]ANALISIS DE PRECIOS UNITARIOS'!$I$620</definedName>
    <definedName name="APU_7.7.8.2.2">'[49]ANALISIS DE PRECIOS UNITARIOS'!$I$623</definedName>
    <definedName name="APU_7.7.8.3.1">'[49]ANALISIS DE PRECIOS UNITARIOS'!$I$627</definedName>
    <definedName name="APU_7.7.8.3.2">'[49]ANALISIS DE PRECIOS UNITARIOS'!$I$630</definedName>
    <definedName name="APU_7.7.8.3.3">'[49]ANALISIS DE PRECIOS UNITARIOS'!$I$633</definedName>
    <definedName name="APU_7.7.8.3.4">'[49]ANALISIS DE PRECIOS UNITARIOS'!$I$636</definedName>
    <definedName name="APU_7.7.8.3.5">'[49]ANALISIS DE PRECIOS UNITARIOS'!$I$639</definedName>
    <definedName name="APU_7.7.8.3.6">'[49]ANALISIS DE PRECIOS UNITARIOS'!$I$642</definedName>
    <definedName name="APU_7.7.8.4.1">'[49]ANALISIS DE PRECIOS UNITARIOS'!$I$646</definedName>
    <definedName name="APU_7.7.8.4.2">'[49]ANALISIS DE PRECIOS UNITARIOS'!$I$649</definedName>
    <definedName name="APU_7.7.8.4.3">'[49]ANALISIS DE PRECIOS UNITARIOS'!$I$652</definedName>
    <definedName name="APU_7.7.8.4.4">'[49]ANALISIS DE PRECIOS UNITARIOS'!$I$655</definedName>
    <definedName name="APU_7.7.8.4.5">'[49]ANALISIS DE PRECIOS UNITARIOS'!$I$658</definedName>
    <definedName name="APU_7.7.8.4.6">'[49]ANALISIS DE PRECIOS UNITARIOS'!$I$661</definedName>
    <definedName name="APU_7.7.8.4.7">'[49]ANALISIS DE PRECIOS UNITARIOS'!$I$664</definedName>
    <definedName name="APU_7.7.8.4.8">'[49]ANALISIS DE PRECIOS UNITARIOS'!$I$667</definedName>
    <definedName name="APU_7.8.1.1">'[49]ANALISIS DE PRECIOS UNITARIOS'!$I$672</definedName>
    <definedName name="APU_7.8.1.2">'[49]ANALISIS DE PRECIOS UNITARIOS'!$I$675</definedName>
    <definedName name="APU_7.8.1.3">'[49]ANALISIS DE PRECIOS UNITARIOS'!$I$678</definedName>
    <definedName name="APU_7.8.1.4">'[49]ANALISIS DE PRECIOS UNITARIOS'!$I$681</definedName>
    <definedName name="APU_7.8.2.1">'[49]ANALISIS DE PRECIOS UNITARIOS'!$I$685</definedName>
    <definedName name="APU_7.8.2.2">'[49]ANALISIS DE PRECIOS UNITARIOS'!$I$688</definedName>
    <definedName name="APU_7.8.2.3">'[49]ANALISIS DE PRECIOS UNITARIOS'!$I$691</definedName>
    <definedName name="APU_7.8.3.1">'[49]ANALISIS DE PRECIOS UNITARIOS'!$I$695</definedName>
    <definedName name="APU_7.8.3.2">'[49]ANALISIS DE PRECIOS UNITARIOS'!$I$698</definedName>
    <definedName name="APU_7.9.1.1">'[49]ANALISIS DE PRECIOS UNITARIOS'!$I$703</definedName>
    <definedName name="APU_7.9.1.2">'[49]ANALISIS DE PRECIOS UNITARIOS'!$I$706</definedName>
    <definedName name="APU_7.9.1.3">'[49]ANALISIS DE PRECIOS UNITARIOS'!$I$709</definedName>
    <definedName name="APU_7.9.1.4">'[49]ANALISIS DE PRECIOS UNITARIOS'!$I$712</definedName>
    <definedName name="APU_7.9.1.5">'[49]ANALISIS DE PRECIOS UNITARIOS'!$I$715</definedName>
    <definedName name="APU_7.9.2.1">'[49]ANALISIS DE PRECIOS UNITARIOS'!$I$719</definedName>
    <definedName name="APU_7.9.2.2">'[49]ANALISIS DE PRECIOS UNITARIOS'!$I$722</definedName>
    <definedName name="APU_7.9.2.3">'[49]ANALISIS DE PRECIOS UNITARIOS'!$I$725</definedName>
    <definedName name="APU_7.9.3.1">'[49]ANALISIS DE PRECIOS UNITARIOS'!$I$729</definedName>
    <definedName name="APU_7.9.3.2">'[49]ANALISIS DE PRECIOS UNITARIOS'!$I$732</definedName>
    <definedName name="APU_7.9.3.3">'[49]ANALISIS DE PRECIOS UNITARIOS'!$I$735</definedName>
    <definedName name="APU_7.9.3.4">#REF!</definedName>
    <definedName name="APU_7.9.4.1">'[49]ANALISIS DE PRECIOS UNITARIOS'!$I$739</definedName>
    <definedName name="APU_7.9.4.2">'[49]ANALISIS DE PRECIOS UNITARIOS'!$I$742</definedName>
    <definedName name="APU_7.9.4.3">'[49]ANALISIS DE PRECIOS UNITARIOS'!$I$745</definedName>
    <definedName name="APU_9.1.1">'[49]ANALISIS DE PRECIOS UNITARIOS'!$I$1184</definedName>
    <definedName name="APU_acero.60000">#REF!</definedName>
    <definedName name="APU_Alcaparros">'[49]ANALISIS DE PRECIOS UNITARIOS'!$I$1742</definedName>
    <definedName name="APU_Aseo_General">'[49]ANALISIS DE PRECIOS UNITARIOS'!$I$1763</definedName>
    <definedName name="APU_Asta_Banderas">#REF!</definedName>
    <definedName name="APU_Cauchos_Sabaneros">'[49]ANALISIS DE PRECIOS UNITARIOS'!$I$1745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 localSheetId="0">#REF!</definedName>
    <definedName name="APU_directos" localSheetId="1">#REF!</definedName>
    <definedName name="APU_directos">#REF!</definedName>
    <definedName name="APU_Duchas_Antivandalicas">'[49]ANALISIS DE PRECIOS UNITARIOS'!#REF!</definedName>
    <definedName name="APU_Gabinete_Incendio">'[49]ANALISIS DE PRECIOS UNITARIOS'!#REF!</definedName>
    <definedName name="APU_Gescobas_Granito_BH">'[49]ANALISIS DE PRECIOS UNITARIOS'!#REF!</definedName>
    <definedName name="APU_Lavamanos_Colgar">#REF!</definedName>
    <definedName name="APU_Limpieza_Fachadas">'[49]ANALISIS DE PRECIOS UNITARIOS'!$I$1757</definedName>
    <definedName name="APU_Limpieza_Muros_Interiores">'[49]ANALISIS DE PRECIOS UNITARIOS'!$I$1760</definedName>
    <definedName name="APU_Magnolios">'[49]ANALISIS DE PRECIOS UNITARIOS'!$I$1748</definedName>
    <definedName name="APU_Mano_de_Oso">'[49]ANALISIS DE PRECIOS UNITARIOS'!$I$1736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'[49]ANALISIS DE PRECIOS UNITARIOS'!$I$1729</definedName>
    <definedName name="APU_Sangegado">'[49]ANALISIS DE PRECIOS UNITARIOS'!$I$1739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ACERO">#REF!</definedName>
    <definedName name="APUACEROW">#REF!</definedName>
    <definedName name="APUIDENTIFICACION">#REF!</definedName>
    <definedName name="APUTOMAS">#REF!</definedName>
    <definedName name="APUTUBERIA">#REF!</definedName>
    <definedName name="aq" localSheetId="0">'PRESUPUESTO OFICIAL (Entidad)'!ERR</definedName>
    <definedName name="aq" localSheetId="1">'PROPUESTA ECONÓMICA (Proponente'!ERR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 localSheetId="1">#REF!</definedName>
    <definedName name="AQW">#REF!</definedName>
    <definedName name="ARANCEL" localSheetId="0">#REF!</definedName>
    <definedName name="ARANCEL" localSheetId="1">#REF!</definedName>
    <definedName name="ARANCEL">#REF!</definedName>
    <definedName name="ARBOL">'[22]MANO DE OBRA'!$F$97</definedName>
    <definedName name="AREA" localSheetId="0">#REF!</definedName>
    <definedName name="AREA" localSheetId="1">#REF!</definedName>
    <definedName name="AREA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'PRESUPUESTO OFICIAL (Entidad)'!$B$2:$L$146</definedName>
    <definedName name="_xlnm.Print_Area" localSheetId="1">'PROPUESTA ECONÓMICA (Proponente'!$B$2:$L$146</definedName>
    <definedName name="_xlnm.Print_Area">#REF!</definedName>
    <definedName name="Area_Impresión">#REF!</definedName>
    <definedName name="AreaLimpiar">'[50]Info-Portaf'!$N$4,'[50]Info-Portaf'!$C$10:$AE$24,'[50]Info-Portaf'!$C$26:$AE$28,'[50]Info-Portaf'!$C$31:$AE$40,'[50]Info-Portaf'!$C$41:$H$41,'[50]Info-Portaf'!$C$42:$AE$51,'[50]Info-Portaf'!$C$53:$AE$54,'[50]Info-Portaf'!$C$57:$AE$57,'[50]Info-Portaf'!$C$59:$AE$59,'[50]Info-Portaf'!$B$10:$B$61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ENAPOZO">'[40]F) Cuadrilla'!#REF!</definedName>
    <definedName name="armuve" localSheetId="0">'PRESUPUESTO OFICIAL (Entidad)'!ERR</definedName>
    <definedName name="armuve" localSheetId="1">'PROPUESTA ECONÓMICA (Proponente'!ERR</definedName>
    <definedName name="armuve">[0]!ERR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0">'PRESUPUESTO OFICIAL (Entidad)'!ERR</definedName>
    <definedName name="as" localSheetId="1">'PROPUESTA ECONÓMICA (Proponente'!ERR</definedName>
    <definedName name="as">[0]!ERR</definedName>
    <definedName name="ASB">[7]AASHTO!$A$8:$F$11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#REF!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GHJKLÑ" localSheetId="0">'PRESUPUESTO OFICIAL (Entidad)'!ERR</definedName>
    <definedName name="ASDFGHJKLÑ" localSheetId="1">'PROPUESTA ECONÓMICA (Proponente'!ERR</definedName>
    <definedName name="ASDFGHJKLÑ">[0]!ERR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p">[11]EMPRESA!$F$20</definedName>
    <definedName name="AUM">#REF!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[51]CONTRATO!$E$18</definedName>
    <definedName name="AuxCom">'[11]DATOS CONTRATO'!$I$16</definedName>
    <definedName name="auxcomisariato">[51]CONTRATO!$I$16</definedName>
    <definedName name="AuxDot">'[11]DATOS CONTRATO'!$I$17</definedName>
    <definedName name="auxdotacion">[51]CONTRATO!$I$17</definedName>
    <definedName name="AuxHab">'[11]DATOS CONTRATO'!$E$17</definedName>
    <definedName name="auxhabi">[52]CONTRATO!$E$17</definedName>
    <definedName name="auxhabitacion">[51]CONTRATO!$E$17</definedName>
    <definedName name="Auxiliar_de_Contabilidad">#REF!</definedName>
    <definedName name="auxtransporte">[51]CONTRATO!$E$16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 localSheetId="1">#REF!</definedName>
    <definedName name="AW">#REF!</definedName>
    <definedName name="AWASCSDF">#REF!</definedName>
    <definedName name="AYUDANTE">'[40]F) Cuadrilla'!#REF!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UL">#REF!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>'[26]$'!#REF!</definedName>
    <definedName name="Bajo_L">[42]Tabla!$A$1:$A$5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">'[26]$'!#REF!</definedName>
    <definedName name="Barniz_vitriflex">#REF!</definedName>
    <definedName name="Barra_de_Seguridad_AI_Ref._5724">#REF!</definedName>
    <definedName name="Barra_de_Seguridad_AI_Ref._5770">#REF!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DE_DATOS">#REF!</definedName>
    <definedName name="Base_en_recebo_B___200">#REF!</definedName>
    <definedName name="Base_granular">#REF!</definedName>
    <definedName name="base1" localSheetId="0">#REF!</definedName>
    <definedName name="base1" localSheetId="1">#REF!</definedName>
    <definedName name="base1">#REF!</definedName>
    <definedName name="base2">#REF!</definedName>
    <definedName name="basedatos">[53]Hoja1!$A$4:$BZ$55</definedName>
    <definedName name="_xlnm.Database" localSheetId="0">#REF!</definedName>
    <definedName name="_xlnm.Database" localSheetId="1">#REF!</definedName>
    <definedName name="_xlnm.Database">#REF!</definedName>
    <definedName name="BaseDeDatos1" localSheetId="0">#REF!</definedName>
    <definedName name="BaseDeDatos1" localSheetId="1">#REF!</definedName>
    <definedName name="BaseDeDatos1">#REF!</definedName>
    <definedName name="basep">[54]PRESUPUESTAL!$A$4:$P$190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ásico">#REF!</definedName>
    <definedName name="Bateas">#REF!</definedName>
    <definedName name="BB" localSheetId="0">'PRESUPUESTO OFICIAL (Entidad)'!ERR</definedName>
    <definedName name="BB" localSheetId="1">'PROPUESTA ECONÓMICA (Proponente'!ERR</definedName>
    <definedName name="BB">[0]!ERR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 localSheetId="1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 localSheetId="1">#REF!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 localSheetId="0">#REF!</definedName>
    <definedName name="Beg_Bal" localSheetId="1">#REF!</definedName>
    <definedName name="Beg_Bal">#REF!</definedName>
    <definedName name="BENEF.UNIT." localSheetId="0">#REF!</definedName>
    <definedName name="BENEF.UNIT." localSheetId="1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">#REF!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FBG">#REF!</definedName>
    <definedName name="BGN">#REF!</definedName>
    <definedName name="BGT" localSheetId="0">#REF!</definedName>
    <definedName name="BGT" localSheetId="1">#REF!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 localSheetId="1">#REF!</definedName>
    <definedName name="BHT_F">#REF!</definedName>
    <definedName name="bi" localSheetId="0">#REF!</definedName>
    <definedName name="bi" localSheetId="1">#REF!</definedName>
    <definedName name="bi">#REF!</definedName>
    <definedName name="Bicicletero">#REF!</definedName>
    <definedName name="Bisagra_aluminio_Extruído_3">#REF!</definedName>
    <definedName name="Bisagra_común_de_3">#REF!</definedName>
    <definedName name="BISEL">[22]EQUIPO!$F$81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 localSheetId="0">#REF!</definedName>
    <definedName name="blCantidades" localSheetId="1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'[55]Ejecutado%'!#REF!</definedName>
    <definedName name="blEjecutadoPorcen">'[55]Ejecutado$'!$D$1:$CE$45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'[55]Programado$'!$I$1:$CK$45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0">#REF!</definedName>
    <definedName name="bn" localSheetId="1">#REF!</definedName>
    <definedName name="bn">#REF!</definedName>
    <definedName name="Bombas" localSheetId="0">#REF!</definedName>
    <definedName name="Bombas" localSheetId="1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[56]steel!#REF!</definedName>
    <definedName name="BORDET" localSheetId="0">#REF!</definedName>
    <definedName name="BORDET" localSheetId="1">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'[3]7422CW00'!#REF!</definedName>
    <definedName name="BORSUM">'[3]7422CW00'!#REF!</definedName>
    <definedName name="BOX__" hidden="1">#REF!</definedName>
    <definedName name="boxes" localSheetId="0">#REF!</definedName>
    <definedName name="boxes" localSheetId="1">#REF!</definedName>
    <definedName name="boxes">#REF!</definedName>
    <definedName name="BQ" localSheetId="0">#REF!</definedName>
    <definedName name="BQ" localSheetId="1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 localSheetId="0">#REF!</definedName>
    <definedName name="BREAKER" localSheetId="1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 localSheetId="0">#REF!</definedName>
    <definedName name="BREAKERS" localSheetId="1">#REF!</definedName>
    <definedName name="BREAKERS">#REF!</definedName>
    <definedName name="Breakers_Switches" localSheetId="0">#REF!</definedName>
    <definedName name="Breakers_Switches" localSheetId="1">#REF!</definedName>
    <definedName name="Breakers_Switches">#REF!</definedName>
    <definedName name="Breakers_y_Switches">#REF!</definedName>
    <definedName name="BRIC12">[22]Hoja3!$F$1405</definedName>
    <definedName name="Brida_Roscada_Acero_X_150_PSI_2">#REF!</definedName>
    <definedName name="Brida_Roscada_Acero_X_150_PSI_3">#REF!</definedName>
    <definedName name="Brocha_de_cerda_4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[57]medelo!$D$37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FBATB">#REF!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'[58]Form5 _Pág_ 1'!#REF!</definedName>
    <definedName name="BuiltIn_Print_Area___0">'[58]Form5 _Pág_ 2'!#REF!</definedName>
    <definedName name="BuiltIn_Print_Titles">#REF!</definedName>
    <definedName name="Buscar">#REF!</definedName>
    <definedName name="BuscHSeguim">[59]SEGUIMIENTO!$P$27:$PS$57</definedName>
    <definedName name="BuscHSeguim2">[59]SEGUIMIENTO!$P$29:$PS$57</definedName>
    <definedName name="BUSH">[22]Hoja3!$F$1100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 localSheetId="1">#REF!</definedName>
    <definedName name="C._C.">#REF!</definedName>
    <definedName name="C_" localSheetId="0">#REF!</definedName>
    <definedName name="C_" localSheetId="1">#REF!</definedName>
    <definedName name="C_">#REF!</definedName>
    <definedName name="CA" localSheetId="0">#REF!</definedName>
    <definedName name="CA" localSheetId="1">#REF!</definedName>
    <definedName name="CA">#REF!</definedName>
    <definedName name="CABALLETE">'[26]$'!#REF!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BLECU">[22]Hoja3!$F$1560</definedName>
    <definedName name="CABLETHW8">'[26]$'!#REF!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1">#REF!</definedName>
    <definedName name="CAJA2">#REF!</definedName>
    <definedName name="CAJABIFASICA">'[26]$'!#REF!</definedName>
    <definedName name="CAJACONTADOR6060">'[40]F) Cuadrilla'!#REF!</definedName>
    <definedName name="CAJA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1">#REF!</definedName>
    <definedName name="CAJAS4">#REF!</definedName>
    <definedName name="CAJAS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JITA">#REF!</definedName>
    <definedName name="CAJOS">#REF!</definedName>
    <definedName name="CAL">#REF!</definedName>
    <definedName name="Calado_Ceramico_20x20">#REF!</definedName>
    <definedName name="CALCULO">#REF!</definedName>
    <definedName name="Calentadores_de_Paso">#REF!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">#REF!</definedName>
    <definedName name="CANT10">#REF!</definedName>
    <definedName name="CANT100">#REF!</definedName>
    <definedName name="CANT101">#REF!</definedName>
    <definedName name="CANT102">#REF!</definedName>
    <definedName name="CANT103">#REF!</definedName>
    <definedName name="CANT104">#REF!</definedName>
    <definedName name="CANT105">#REF!</definedName>
    <definedName name="CANT106">#REF!</definedName>
    <definedName name="CANT107">#REF!</definedName>
    <definedName name="CANT108">#REF!</definedName>
    <definedName name="CANT109">#REF!</definedName>
    <definedName name="CANT11">#REF!</definedName>
    <definedName name="CANT110">#REF!</definedName>
    <definedName name="CANT111">#REF!</definedName>
    <definedName name="CANT112">#REF!</definedName>
    <definedName name="CANT113">#REF!</definedName>
    <definedName name="CANT114">#REF!</definedName>
    <definedName name="CANT115">#REF!</definedName>
    <definedName name="CANT116">#REF!</definedName>
    <definedName name="CANT117">#REF!</definedName>
    <definedName name="CANT118">#REF!</definedName>
    <definedName name="CANT119">#REF!</definedName>
    <definedName name="CANT12">#REF!</definedName>
    <definedName name="CANT120">#REF!</definedName>
    <definedName name="CANT121">#REF!</definedName>
    <definedName name="CANT122">#REF!</definedName>
    <definedName name="CANT123">#REF!</definedName>
    <definedName name="CANT124">#REF!</definedName>
    <definedName name="CANT125">#REF!</definedName>
    <definedName name="CANT126">#REF!</definedName>
    <definedName name="CANT127">#REF!</definedName>
    <definedName name="CANT128">#REF!</definedName>
    <definedName name="CANT129">#REF!</definedName>
    <definedName name="CANT13">#REF!</definedName>
    <definedName name="CANT130">#REF!</definedName>
    <definedName name="CANT131">#REF!</definedName>
    <definedName name="CANT132">#REF!</definedName>
    <definedName name="CANT133">#REF!</definedName>
    <definedName name="CANT134">#REF!</definedName>
    <definedName name="CANT135">#REF!</definedName>
    <definedName name="CANT136">#REF!</definedName>
    <definedName name="CANT137">#REF!</definedName>
    <definedName name="CANT138">#REF!</definedName>
    <definedName name="CANT139">#REF!</definedName>
    <definedName name="CANT14">#REF!</definedName>
    <definedName name="CANT140">#REF!</definedName>
    <definedName name="CANT141">#REF!</definedName>
    <definedName name="CANT142">#REF!</definedName>
    <definedName name="CANT143">#REF!</definedName>
    <definedName name="CANT144">#REF!</definedName>
    <definedName name="CANT145">#REF!</definedName>
    <definedName name="CANT146">#REF!</definedName>
    <definedName name="CANT147">#REF!</definedName>
    <definedName name="CANT148">#REF!</definedName>
    <definedName name="CANT149">#REF!</definedName>
    <definedName name="CANT15">#REF!</definedName>
    <definedName name="CANT150">#REF!</definedName>
    <definedName name="CANT16">#REF!</definedName>
    <definedName name="CANT17">#REF!</definedName>
    <definedName name="CANT18">#REF!</definedName>
    <definedName name="CANT19">#REF!</definedName>
    <definedName name="CANT2">#REF!</definedName>
    <definedName name="CANT20">#REF!</definedName>
    <definedName name="CANT21">#REF!</definedName>
    <definedName name="CANT22">#REF!</definedName>
    <definedName name="CANT23">#REF!</definedName>
    <definedName name="CANT24">#REF!</definedName>
    <definedName name="CANT25">#REF!</definedName>
    <definedName name="CANT26">#REF!</definedName>
    <definedName name="CANT27">#REF!</definedName>
    <definedName name="CANT28">#REF!</definedName>
    <definedName name="CANT29">#REF!</definedName>
    <definedName name="CANT3">#REF!</definedName>
    <definedName name="CANT30">#REF!</definedName>
    <definedName name="CANT31">#REF!</definedName>
    <definedName name="CANT32">#REF!</definedName>
    <definedName name="CANT33">#REF!</definedName>
    <definedName name="CANT34">#REF!</definedName>
    <definedName name="CANT35">#REF!</definedName>
    <definedName name="CANT36">#REF!</definedName>
    <definedName name="CANT37">#REF!</definedName>
    <definedName name="CANT38">#REF!</definedName>
    <definedName name="CANT39">#REF!</definedName>
    <definedName name="CANT4">#REF!</definedName>
    <definedName name="CANT40">#REF!</definedName>
    <definedName name="CANT41">#REF!</definedName>
    <definedName name="CANT42">#REF!</definedName>
    <definedName name="CANT43">#REF!</definedName>
    <definedName name="CANT44">#REF!</definedName>
    <definedName name="CANT45">#REF!</definedName>
    <definedName name="CANT46">#REF!</definedName>
    <definedName name="CANT47">#REF!</definedName>
    <definedName name="CANT48">#REF!</definedName>
    <definedName name="CANT49">#REF!</definedName>
    <definedName name="CANT5">#REF!</definedName>
    <definedName name="CANT50">#REF!</definedName>
    <definedName name="CANT51">#REF!</definedName>
    <definedName name="CANT52">#REF!</definedName>
    <definedName name="CANT53">#REF!</definedName>
    <definedName name="CANT54">#REF!</definedName>
    <definedName name="CANT55">#REF!</definedName>
    <definedName name="CANT56">#REF!</definedName>
    <definedName name="CANT57">#REF!</definedName>
    <definedName name="CANT58">#REF!</definedName>
    <definedName name="CANT59">#REF!</definedName>
    <definedName name="CANT6">#REF!</definedName>
    <definedName name="CANT60">#REF!</definedName>
    <definedName name="CANT61">#REF!</definedName>
    <definedName name="CANT62">#REF!</definedName>
    <definedName name="CANT63">#REF!</definedName>
    <definedName name="CANT64">#REF!</definedName>
    <definedName name="CANT65">#REF!</definedName>
    <definedName name="CANT66">#REF!</definedName>
    <definedName name="CANT67">#REF!</definedName>
    <definedName name="CANT68">#REF!</definedName>
    <definedName name="CANT69">#REF!</definedName>
    <definedName name="CANT7">#REF!</definedName>
    <definedName name="CANT70">#REF!</definedName>
    <definedName name="CANT71">#REF!</definedName>
    <definedName name="CANT72">#REF!</definedName>
    <definedName name="CANT73">#REF!</definedName>
    <definedName name="CANT74">#REF!</definedName>
    <definedName name="CANT75">#REF!</definedName>
    <definedName name="CANT76">#REF!</definedName>
    <definedName name="CANT77">#REF!</definedName>
    <definedName name="CANT78">#REF!</definedName>
    <definedName name="CANT79">#REF!</definedName>
    <definedName name="CANT8">#REF!</definedName>
    <definedName name="CANT80">#REF!</definedName>
    <definedName name="CANT81">#REF!</definedName>
    <definedName name="CANT82">#REF!</definedName>
    <definedName name="CANT83">#REF!</definedName>
    <definedName name="CANT84">#REF!</definedName>
    <definedName name="CANT85">#REF!</definedName>
    <definedName name="CANT86">#REF!</definedName>
    <definedName name="CANT87">#REF!</definedName>
    <definedName name="CANT88">#REF!</definedName>
    <definedName name="CANT89">#REF!</definedName>
    <definedName name="CANT9">#REF!</definedName>
    <definedName name="CANT90">#REF!</definedName>
    <definedName name="CANT91">#REF!</definedName>
    <definedName name="CANT92">#REF!</definedName>
    <definedName name="CANT93">#REF!</definedName>
    <definedName name="CANT94">#REF!</definedName>
    <definedName name="CANT95">#REF!</definedName>
    <definedName name="CANT96">#REF!</definedName>
    <definedName name="CANT97">#REF!</definedName>
    <definedName name="CANT98">#REF!</definedName>
    <definedName name="CANT99">#REF!</definedName>
    <definedName name="cantidad" localSheetId="0">'[60]TRAMO 03'!$F:$F,'[60]TRAMO 03'!$I:$I,'[60]TRAMO 03'!$K:$K,'[60]TRAMO 03'!#REF!,'[60]TRAMO 03'!#REF!,'[60]TRAMO 03'!#REF!,'[60]TRAMO 03'!#REF!,'[60]TRAMO 03'!#REF!,'[60]TRAMO 03'!#REF!,'[60]TRAMO 03'!#REF!,'[60]TRAMO 03'!#REF!,'[60]TRAMO 03'!#REF!,'[60]TRAMO 03'!#REF!,'[60]TRAMO 03'!#REF!,'[60]TRAMO 03'!#REF!,'[60]TRAMO 03'!#REF!</definedName>
    <definedName name="cantidad" localSheetId="1">'[60]TRAMO 03'!$F:$F,'[60]TRAMO 03'!$I:$I,'[60]TRAMO 03'!$K:$K,'[60]TRAMO 03'!#REF!,'[60]TRAMO 03'!#REF!,'[60]TRAMO 03'!#REF!,'[60]TRAMO 03'!#REF!,'[60]TRAMO 03'!#REF!,'[60]TRAMO 03'!#REF!,'[60]TRAMO 03'!#REF!,'[60]TRAMO 03'!#REF!,'[60]TRAMO 03'!#REF!,'[60]TRAMO 03'!#REF!,'[60]TRAMO 03'!#REF!,'[60]TRAMO 03'!#REF!,'[60]TRAMO 03'!#REF!</definedName>
    <definedName name="cantidad">'[60]TRAMO 03'!$F:$F,'[60]TRAMO 03'!$I:$I,'[60]TRAMO 03'!$K:$K,'[60]TRAMO 03'!#REF!,'[60]TRAMO 03'!#REF!,'[60]TRAMO 03'!#REF!,'[60]TRAMO 03'!#REF!,'[60]TRAMO 03'!#REF!,'[60]TRAMO 03'!#REF!,'[60]TRAMO 03'!#REF!,'[60]TRAMO 03'!#REF!,'[60]TRAMO 03'!#REF!,'[60]TRAMO 03'!#REF!,'[60]TRAMO 03'!#REF!,'[60]TRAMO 03'!#REF!,'[60]TRAMO 03'!#REF!</definedName>
    <definedName name="CantObraDefinitiva" hidden="1">{"SUMINISTRO E INSTALACIÓN CANALETAS L=7.50"}</definedName>
    <definedName name="CAOLIN">'[40]F) Cuadrilla'!#REF!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rare" hidden="1">#REF!</definedName>
    <definedName name="CARGA" localSheetId="0">#REF!</definedName>
    <definedName name="CARGA" localSheetId="1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asanare">[61]Listado!$F$1038:$F$1056</definedName>
    <definedName name="CASE35">'[26]$'!#REF!</definedName>
    <definedName name="CASETON">'[26]$'!#REF!</definedName>
    <definedName name="Casetón_en_fibra_de_vidrio.">#REF!</definedName>
    <definedName name="Caucho_Sabanero_1.50_m">#REF!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>[62]SECTORIZACIÓN!$A$12:$G$20</definedName>
    <definedName name="CBWorkbookPriority" hidden="1">-1602700874</definedName>
    <definedName name="CC">[63]Personalizar!$G$22:$G$25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'[64]5094-2003'!$G$13</definedName>
    <definedName name="CC5094_EE3270">'[64]5094-2003'!$G$17</definedName>
    <definedName name="CC5094_EE3890">'[64]5094-2003'!$G$28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">#REF!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'[65]A. P. U.'!#REF!</definedName>
    <definedName name="CCT" localSheetId="0">#REF!</definedName>
    <definedName name="CCT" localSheetId="1">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d">[66]Hoja1!$C$81</definedName>
    <definedName name="cdcd" hidden="1">#REF!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>[59]PRESUPUESTO!$A$2</definedName>
    <definedName name="CDctrl">[45]CDItem!$G$8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 hidden="1">#REF!</definedName>
    <definedName name="CDSeguim">[59]SEGUIMIENTO!$G$30</definedName>
    <definedName name="Cedro_caqueta_pieza">#REF!</definedName>
    <definedName name="CEDROCAQUETA">'[26]$'!#REF!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losía_en_aluminio">#REF!</definedName>
    <definedName name="CEMENBLANCO">'[40]F) Cuadrilla'!#REF!</definedName>
    <definedName name="CEMENGRIS">'[26]$'!#REF!</definedName>
    <definedName name="CEMENTO">[67]Insum!$A$3:$H$63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">'[26]$'!#REF!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DURAACERO">'[40]F) Cuadrilla'!#REF!</definedName>
    <definedName name="CERT" localSheetId="0">[6]!ERR</definedName>
    <definedName name="CERT" localSheetId="1">[6]!ERR</definedName>
    <definedName name="CERT">[6]!ERR</definedName>
    <definedName name="Certificacion_por_Punto_Sencillo">#REF!</definedName>
    <definedName name="cesse" localSheetId="0">[6]!ERR</definedName>
    <definedName name="cesse" localSheetId="1">[6]!ERR</definedName>
    <definedName name="cesse">[6]!ERR</definedName>
    <definedName name="CGDI01" localSheetId="0">[12]Tablas!#REF!</definedName>
    <definedName name="CGDI01" localSheetId="1">[12]Tablas!#REF!</definedName>
    <definedName name="CGDI01">[12]Tablas!#REF!</definedName>
    <definedName name="CGDI02" localSheetId="0">[12]Tablas!#REF!</definedName>
    <definedName name="CGDI02" localSheetId="1">[12]Tablas!#REF!</definedName>
    <definedName name="CGDI02">[12]Tablas!#REF!</definedName>
    <definedName name="CGDI03" localSheetId="0">[12]Tablas!#REF!</definedName>
    <definedName name="CGDI03" localSheetId="1">[12]Tablas!#REF!</definedName>
    <definedName name="CGDI03">[12]Tablas!#REF!</definedName>
    <definedName name="CGDI04" localSheetId="0">[12]Tablas!#REF!</definedName>
    <definedName name="CGDI04" localSheetId="1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 localSheetId="0">#REF!</definedName>
    <definedName name="Ch" localSheetId="1">#REF!</definedName>
    <definedName name="Ch">#REF!</definedName>
    <definedName name="CHAZO10">'[26]$'!#REF!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'[3]7422CW00'!#REF!</definedName>
    <definedName name="CHP" localSheetId="0">#REF!</definedName>
    <definedName name="CHP" localSheetId="1">#REF!</definedName>
    <definedName name="CHP">#REF!</definedName>
    <definedName name="Cinta_teflón">#REF!</definedName>
    <definedName name="CINTATEFOLN">'[26]$'!#REF!</definedName>
    <definedName name="CIRCUITOS">[68]Circuitos!$C$2:$C$891</definedName>
    <definedName name="CISNEROS" localSheetId="0">#REF!</definedName>
    <definedName name="CISNEROS" localSheetId="1">#REF!</definedName>
    <definedName name="CISNEROS">#REF!</definedName>
    <definedName name="cjsa" localSheetId="0" hidden="1">#REF!</definedName>
    <definedName name="cjsa" localSheetId="1" hidden="1">#REF!</definedName>
    <definedName name="cjsa" hidden="1">#REF!</definedName>
    <definedName name="CL">#REF!</definedName>
    <definedName name="cmf">[69]Hoja1!$C$27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ocineta_estufa_a_gas_dos_puestos">#REF!</definedName>
    <definedName name="Cod" localSheetId="0">#REF!</definedName>
    <definedName name="Cod" localSheetId="1">#REF!</definedName>
    <definedName name="Cod">#REF!</definedName>
    <definedName name="CodActEco">[11]EMPRESA!$F$10</definedName>
    <definedName name="codigo" localSheetId="0">#REF!,#REF!</definedName>
    <definedName name="codigo" localSheetId="1">#REF!,#REF!</definedName>
    <definedName name="codigo">#REF!,#REF!</definedName>
    <definedName name="CodigoInversion" localSheetId="0">#REF!</definedName>
    <definedName name="CodigoInversion" localSheetId="1">#REF!</definedName>
    <definedName name="CodigoInversion">#REF!</definedName>
    <definedName name="CodigoProyecto" localSheetId="0">#REF!</definedName>
    <definedName name="CodigoProyecto" localSheetId="1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10">[22]Hoja3!$F$666</definedName>
    <definedName name="CODO12">[22]Hoja3!$F$706</definedName>
    <definedName name="CODO6">[22]Hoja3!$F$586</definedName>
    <definedName name="CODO8">[22]Hoja3!$F$626</definedName>
    <definedName name="CODO9012">[22]Hoja3!#REF!</definedName>
    <definedName name="CODOHG1">'[26]$'!#REF!</definedName>
    <definedName name="CODOPVC1">'[40]F) Cuadrilla'!#REF!</definedName>
    <definedName name="CODOPVC245">'[26]$'!#REF!</definedName>
    <definedName name="CODOPVC3">'[26]$'!#REF!</definedName>
    <definedName name="CODOPVC4">'[26]$'!#REF!</definedName>
    <definedName name="CODOPVC645">'[40]F) Cuadrilla'!#REF!</definedName>
    <definedName name="CODOS" localSheetId="0">#REF!</definedName>
    <definedName name="CODOS" localSheetId="1">#REF!</definedName>
    <definedName name="CODOS">#REF!</definedName>
    <definedName name="cogvsiruj" localSheetId="0">[44]COMPARATIVO!#REF!</definedName>
    <definedName name="cogvsiruj" localSheetId="1">[44]COMPARATIVO!#REF!</definedName>
    <definedName name="cogvsiruj">[44]COMPARATIVO!#REF!</definedName>
    <definedName name="COLON" localSheetId="0">#REF!</definedName>
    <definedName name="COLON" localSheetId="1">#REF!</definedName>
    <definedName name="COLON">#REF!</definedName>
    <definedName name="Color_mineral">#REF!</definedName>
    <definedName name="ColTap">'[25]Coloc. e Interc. Tapones'!$E$1:$E$65536</definedName>
    <definedName name="COLUMNAS3">#REF!</definedName>
    <definedName name="Com">'[51]LIQUIDA-NOMINA'!$AL$4</definedName>
    <definedName name="comb1">#REF!</definedName>
    <definedName name="comb2">#REF!</definedName>
    <definedName name="comb3">#REF!</definedName>
    <definedName name="comb4">#REF!</definedName>
    <definedName name="COMIDA" localSheetId="0">#REF!</definedName>
    <definedName name="COMIDA" localSheetId="1">#REF!</definedName>
    <definedName name="COMIDA">#REF!</definedName>
    <definedName name="Compresor_2_Martillos_185_PCM">#REF!</definedName>
    <definedName name="Compresores" localSheetId="0">#REF!</definedName>
    <definedName name="Compresores" localSheetId="1">#REF!</definedName>
    <definedName name="Compresores">#REF!</definedName>
    <definedName name="COMPUERTA">[22]Hoja3!$F$549</definedName>
    <definedName name="CON">[33]materiales!$A$7:$A$1317</definedName>
    <definedName name="CONC">[33]otros!$A$6:$A$1235</definedName>
    <definedName name="CONCRE3000">'[26]$'!#REF!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CRETO124">'[40]F) Cuadrilla'!#REF!</definedName>
    <definedName name="CONCRETO134">'[26]$'!#REF!</definedName>
    <definedName name="CONCRETO2000">'[26]$'!#REF!</definedName>
    <definedName name="CONDUCTOR2">'[26]$'!#REF!</definedName>
    <definedName name="Conexión_Siamesa">#REF!</definedName>
    <definedName name="Conexión_Siamesa_de_2_1_2__X_2_1_2__X_3">#REF!</definedName>
    <definedName name="CONFORMA">'[22]1.1'!#REF!</definedName>
    <definedName name="ConseqCat">0</definedName>
    <definedName name="ConseqForMitRisk">3</definedName>
    <definedName name="CONT">'[70]DATOS CONTRATO'!$G$13</definedName>
    <definedName name="Contratante">'[11]DATOS CONTRATO'!$E$6</definedName>
    <definedName name="CONTRATISTA">[71]VARIABLES!$C$9</definedName>
    <definedName name="CONTRATO">[51]CONTRATO!$E$8</definedName>
    <definedName name="CONTRATO.No">[71]VARIABLES!$C$6</definedName>
    <definedName name="CONV1">#REF!</definedName>
    <definedName name="conv2">#REF!</definedName>
    <definedName name="conv3">#REF!</definedName>
    <definedName name="conv4">#REF!</definedName>
    <definedName name="COPIA" localSheetId="0">'PRESUPUESTO OFICIAL (Entidad)'!ERR</definedName>
    <definedName name="COPIA" localSheetId="1">'PROPUESTA ECONÓMICA (Proponente'!ERR</definedName>
    <definedName name="COPIA">[0]!ERR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0">'PRESUPUESTO OFICIAL (Entidad)'!ERR</definedName>
    <definedName name="copiao4" localSheetId="1">'PROPUESTA ECONÓMICA (Proponente'!ERR</definedName>
    <definedName name="copiao4">[0]!ERR</definedName>
    <definedName name="CORREA6">'[40]F) Cuadrilla'!#REF!</definedName>
    <definedName name="corri" localSheetId="0">'PRESUPUESTO OFICIAL (Entidad)'!ERR</definedName>
    <definedName name="corri" localSheetId="1">'PROPUESTA ECONÓMICA (Proponente'!ERR</definedName>
    <definedName name="corri">[0]!ERR</definedName>
    <definedName name="COSTO_FRENTE">[72]BITACORA!$E$1:$E$65536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0">#REF!</definedName>
    <definedName name="COSTODIRECTO" localSheetId="1">#REF!</definedName>
    <definedName name="COSTODIRECTO">#REF!</definedName>
    <definedName name="COSTOS">[73]TARIFAS!$A$1:$F$52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 localSheetId="0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[74]civ_roma!$C$803:$G$804</definedName>
    <definedName name="_xlnm.Criteria">#REF!</definedName>
    <definedName name="Criterios_IM" localSheetId="0">'[3]7422CW00'!#REF!</definedName>
    <definedName name="Criterios_IM" localSheetId="1">'[3]7422CW00'!#REF!</definedName>
    <definedName name="Criterios_IM">'[3]7422CW00'!#REF!</definedName>
    <definedName name="Criticidad">[75]Tabla!$A$1:$A$5</definedName>
    <definedName name="CronogFechaFin">[59]CRONOGRAMA!$BN$11</definedName>
    <definedName name="CronogFechaInic">[59]CRONOGRAMA!$BN$10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 localSheetId="1">#REF!</definedName>
    <definedName name="CS_AVG_SIZE">#REF!</definedName>
    <definedName name="CS_WELDING" localSheetId="0">#REF!</definedName>
    <definedName name="CS_WELDING" localSheetId="1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BASE">'[40]F) Cuadrilla'!#REF!</definedName>
    <definedName name="Cuadrilla_Albañilería_OF_Ayudante">#REF!</definedName>
    <definedName name="CUADRILLA1">'[40]F) Cuadrilla'!#REF!</definedName>
    <definedName name="CUADRILLA2">'[40]F) Cuadrilla'!#REF!</definedName>
    <definedName name="CUADRILLA3">'[40]F) Cuadrilla'!#REF!</definedName>
    <definedName name="CUADRILLA4">'[40]F) Cuadrilla'!#REF!</definedName>
    <definedName name="CUADRILLA5">'[40]F) Cuadrilla'!#REF!</definedName>
    <definedName name="CUADRILLABASE">'[40]F) Cuadrilla'!#REF!</definedName>
    <definedName name="CUAL" localSheetId="0">'PRESUPUESTO OFICIAL (Entidad)'!ERR</definedName>
    <definedName name="CUAL" localSheetId="1">'PROPUESTA ECONÓMICA (Proponente'!ERR</definedName>
    <definedName name="CUAL">ERR</definedName>
    <definedName name="CUAL_10">NA()</definedName>
    <definedName name="CUAL_3">NA()</definedName>
    <definedName name="CUAL_4">NA()</definedName>
    <definedName name="CUAL_5">NA()</definedName>
    <definedName name="CUAL_6">NA()</definedName>
    <definedName name="CUAL_7">NA()</definedName>
    <definedName name="CUAL_8">NA()</definedName>
    <definedName name="CUAL_9">NA()</definedName>
    <definedName name="Cubierta_sándwich___Deck_Aluzinc_333C_mm_Cal_26">#REF!</definedName>
    <definedName name="Cubierta_Trapezoidal_Acesco_3_05">#REF!</definedName>
    <definedName name="CUBS" localSheetId="0">#REF!</definedName>
    <definedName name="CUBS" localSheetId="1">#REF!</definedName>
    <definedName name="CUBS">#REF!</definedName>
    <definedName name="Cuchillas">#REF!</definedName>
    <definedName name="CUEV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pula_tragante_4_x2">#REF!</definedName>
    <definedName name="Customize" localSheetId="0">[63]!Customize</definedName>
    <definedName name="Customize" localSheetId="1">[63]!Customize</definedName>
    <definedName name="Customize">[63]!Customize</definedName>
    <definedName name="cv" localSheetId="0">#REF!</definedName>
    <definedName name="cv" localSheetId="1">#REF!</definedName>
    <definedName name="cv">#REF!</definedName>
    <definedName name="CVa">'[25]Cambio de Valv.'!$E$1:$E$65536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BNFGNGFN">#REF!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 localSheetId="1">#REF!</definedName>
    <definedName name="D_1">#REF!</definedName>
    <definedName name="DADADAD" hidden="1">{#N/A,#N/A,TRUE,"CODIGO DEPENDENCIA"}</definedName>
    <definedName name="DAFT" localSheetId="0">#REF!</definedName>
    <definedName name="DAFT" localSheetId="1">#REF!</definedName>
    <definedName name="DAFT">#REF!</definedName>
    <definedName name="DANODO" localSheetId="0">#REF!</definedName>
    <definedName name="DANODO" localSheetId="1">#REF!</definedName>
    <definedName name="DANODO">#REF!</definedName>
    <definedName name="DANODOF">#REF!</definedName>
    <definedName name="DANODOFT">#REF!</definedName>
    <definedName name="dario">'[31]GPI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0">#REF!</definedName>
    <definedName name="Data" localSheetId="1">#REF!</definedName>
    <definedName name="Data">#REF!</definedName>
    <definedName name="data1" localSheetId="0">#REF!</definedName>
    <definedName name="data1" localSheetId="1">#REF!</definedName>
    <definedName name="data1">#REF!</definedName>
    <definedName name="data10" localSheetId="0">#REF!</definedName>
    <definedName name="data10" localSheetId="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[74]civ_roma!$C$9:$G$799</definedName>
    <definedName name="DATO1">'[76]46'!$D$3:$CK$429</definedName>
    <definedName name="datos" localSheetId="0">#REF!</definedName>
    <definedName name="datos" localSheetId="1">#REF!</definedName>
    <definedName name="datos">#REF!</definedName>
    <definedName name="DBASE1" localSheetId="0">#REF!</definedName>
    <definedName name="DBASE1" localSheetId="1">#REF!</definedName>
    <definedName name="DBASE1">#REF!</definedName>
    <definedName name="DBASE2" localSheetId="0">#REF!</definedName>
    <definedName name="DBASE2" localSheetId="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 localSheetId="1">#REF!</definedName>
    <definedName name="Dbgcm">#REF!</definedName>
    <definedName name="dc" localSheetId="0">#REF!</definedName>
    <definedName name="dc" localSheetId="1">#REF!</definedName>
    <definedName name="dc">#REF!</definedName>
    <definedName name="Dcacm" localSheetId="0">#REF!</definedName>
    <definedName name="Dcacm" localSheetId="1">#REF!</definedName>
    <definedName name="Dcacm">#REF!</definedName>
    <definedName name="DCI" localSheetId="0">[13]Tablas!#REF!</definedName>
    <definedName name="DCI" localSheetId="1">[13]Tablas!#REF!</definedName>
    <definedName name="DCI">[13]Tablas!#REF!</definedName>
    <definedName name="DCI1_1" localSheetId="0">[13]Tablas!#REF!</definedName>
    <definedName name="DCI1_1" localSheetId="1">[13]Tablas!#REF!</definedName>
    <definedName name="DCI1_1">[13]Tablas!#REF!</definedName>
    <definedName name="DCI1_1_1" localSheetId="0">[13]Tablas!#REF!</definedName>
    <definedName name="DCI1_1_1" localSheetId="1">[13]Tablas!#REF!</definedName>
    <definedName name="DCI1_1_1">[13]Tablas!#REF!</definedName>
    <definedName name="DCI1_1_2" localSheetId="0">[13]Tablas!#REF!</definedName>
    <definedName name="DCI1_1_2" localSheetId="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 localSheetId="0">#REF!</definedName>
    <definedName name="DCorriente" localSheetId="1">#REF!</definedName>
    <definedName name="DCorriente">#REF!</definedName>
    <definedName name="Dcorriente1" localSheetId="0">'[77]Pta a tierra'!#REF!</definedName>
    <definedName name="Dcorriente1" localSheetId="1">'[77]Pta a tierra'!#REF!</definedName>
    <definedName name="Dcorriente1">'[77]Pta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>ERR</definedName>
    <definedName name="dd_10">NA()</definedName>
    <definedName name="dd_3">NA()</definedName>
    <definedName name="dd_4">NA()</definedName>
    <definedName name="dd_5">NA()</definedName>
    <definedName name="dd_6">NA()</definedName>
    <definedName name="dd_7">NA()</definedName>
    <definedName name="dd_8">NA()</definedName>
    <definedName name="dd_9">NA()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 hidden="1">[30]inpermeabOTRO!#REF!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 localSheetId="1">#REF!</definedName>
    <definedName name="demanto">#REF!</definedName>
    <definedName name="DEMOLICIÓN">'[78]BASE-LISTAS'!$B$24:$B$29</definedName>
    <definedName name="DEMOLICIONES">#REF!</definedName>
    <definedName name="demoliciones1">#REF!</definedName>
    <definedName name="dens">[79]Hoja2!$C$9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[75]Tabla!$B$1:$B$397</definedName>
    <definedName name="DEPENDENCIA">[75]Tabla!$B$1:$B$397</definedName>
    <definedName name="DEPENDENCIAS">[75]Tabla!$B$1:$B$397</definedName>
    <definedName name="DERF" hidden="1">{#N/A,#N/A,FALSE,"310.1";#N/A,#N/A,FALSE,"321.1";#N/A,#N/A,FALSE,"320.3";#N/A,#N/A,FALSE,"330.1"}</definedName>
    <definedName name="DERFE" localSheetId="0">#REF!</definedName>
    <definedName name="DERFE" localSheetId="1">#REF!</definedName>
    <definedName name="DERFE">#REF!</definedName>
    <definedName name="DERRTE">ERR</definedName>
    <definedName name="DESAGUESENCILLO">'[26]$'!#REF!</definedName>
    <definedName name="desarrolladas">'[36]Reservas de Petróleo'!$A$2,'[36]Reservas de Petróleo'!$A$1,'[36]Reservas de Petróleo'!$D$4,'[36]Reservas de Petróleo'!$F$1:$F$65536</definedName>
    <definedName name="DESC1">#REF!</definedName>
    <definedName name="DESC10">#REF!</definedName>
    <definedName name="DESC100">#REF!</definedName>
    <definedName name="DESC101">#REF!</definedName>
    <definedName name="DESC102">#REF!</definedName>
    <definedName name="DESC103">#REF!</definedName>
    <definedName name="DESC104">#REF!</definedName>
    <definedName name="DESC105">#REF!</definedName>
    <definedName name="DESC106">#REF!</definedName>
    <definedName name="DESC107">#REF!</definedName>
    <definedName name="DESC108">#REF!</definedName>
    <definedName name="DESC109">#REF!</definedName>
    <definedName name="DESC11">#REF!</definedName>
    <definedName name="DESC110">#REF!</definedName>
    <definedName name="DESC111">#REF!</definedName>
    <definedName name="DESC112">#REF!</definedName>
    <definedName name="DESC113">#REF!</definedName>
    <definedName name="DESC114">#REF!</definedName>
    <definedName name="DESC115">#REF!</definedName>
    <definedName name="DESC116">#REF!</definedName>
    <definedName name="DESC117">#REF!</definedName>
    <definedName name="DESC118">#REF!</definedName>
    <definedName name="DESC119">#REF!</definedName>
    <definedName name="DESC12">#REF!</definedName>
    <definedName name="DESC120">#REF!</definedName>
    <definedName name="DESC121">#REF!</definedName>
    <definedName name="DESC122">#REF!</definedName>
    <definedName name="DESC123">#REF!</definedName>
    <definedName name="DESC124">#REF!</definedName>
    <definedName name="DESC125">#REF!</definedName>
    <definedName name="DESC126">#REF!</definedName>
    <definedName name="DESC127">#REF!</definedName>
    <definedName name="DESC128">#REF!</definedName>
    <definedName name="DESC129">#REF!</definedName>
    <definedName name="DESC13">#REF!</definedName>
    <definedName name="DESC130">#REF!</definedName>
    <definedName name="DESC131">#REF!</definedName>
    <definedName name="DESC132">#REF!</definedName>
    <definedName name="DESC133">#REF!</definedName>
    <definedName name="DESC134">#REF!</definedName>
    <definedName name="DESC135">#REF!</definedName>
    <definedName name="DESC136">#REF!</definedName>
    <definedName name="DESC137">#REF!</definedName>
    <definedName name="DESC138">#REF!</definedName>
    <definedName name="DESC139">#REF!</definedName>
    <definedName name="DESC14">#REF!</definedName>
    <definedName name="DESC140">#REF!</definedName>
    <definedName name="DESC141">#REF!</definedName>
    <definedName name="DESC142">#REF!</definedName>
    <definedName name="DESC143">#REF!</definedName>
    <definedName name="DESC144">#REF!</definedName>
    <definedName name="DESC145">#REF!</definedName>
    <definedName name="DESC146">#REF!</definedName>
    <definedName name="DESC147">#REF!</definedName>
    <definedName name="DESC148">#REF!</definedName>
    <definedName name="DESC149">#REF!</definedName>
    <definedName name="DESC15">#REF!</definedName>
    <definedName name="DESC150">#REF!</definedName>
    <definedName name="DESC16">#REF!</definedName>
    <definedName name="DESC17">#REF!</definedName>
    <definedName name="DESC18">#REF!</definedName>
    <definedName name="DESC19">#REF!</definedName>
    <definedName name="DESC2">#REF!</definedName>
    <definedName name="DESC20">#REF!</definedName>
    <definedName name="DESC21">#REF!</definedName>
    <definedName name="DESC22">#REF!</definedName>
    <definedName name="DESC23">#REF!</definedName>
    <definedName name="DESC24">#REF!</definedName>
    <definedName name="DESC25">#REF!</definedName>
    <definedName name="DESC26">#REF!</definedName>
    <definedName name="DESC27">#REF!</definedName>
    <definedName name="DESC28">#REF!</definedName>
    <definedName name="DESC29">#REF!</definedName>
    <definedName name="DESC3">#REF!</definedName>
    <definedName name="DESC30">#REF!</definedName>
    <definedName name="DESC31">#REF!</definedName>
    <definedName name="DESC32">#REF!</definedName>
    <definedName name="DESC33">#REF!</definedName>
    <definedName name="DESC34">#REF!</definedName>
    <definedName name="DESC35">#REF!</definedName>
    <definedName name="DESC36">#REF!</definedName>
    <definedName name="DESC37">#REF!</definedName>
    <definedName name="DESC38">#REF!</definedName>
    <definedName name="DESC39">#REF!</definedName>
    <definedName name="DESC4">#REF!</definedName>
    <definedName name="DESC40">#REF!</definedName>
    <definedName name="DESC41">#REF!</definedName>
    <definedName name="DESC42">#REF!</definedName>
    <definedName name="DESC43">#REF!</definedName>
    <definedName name="DESC44">#REF!</definedName>
    <definedName name="DESC45">#REF!</definedName>
    <definedName name="DESC46">#REF!</definedName>
    <definedName name="DESC47">#REF!</definedName>
    <definedName name="DESC48">#REF!</definedName>
    <definedName name="DESC49">#REF!</definedName>
    <definedName name="DESC5">#REF!</definedName>
    <definedName name="DESC50">#REF!</definedName>
    <definedName name="DESC51">#REF!</definedName>
    <definedName name="DESC52">#REF!</definedName>
    <definedName name="DESC53">#REF!</definedName>
    <definedName name="DESC54">#REF!</definedName>
    <definedName name="DESC55">#REF!</definedName>
    <definedName name="DESC56">#REF!</definedName>
    <definedName name="DESC57">#REF!</definedName>
    <definedName name="DESC58">#REF!</definedName>
    <definedName name="DESC59">#REF!</definedName>
    <definedName name="DESC6">#REF!</definedName>
    <definedName name="DESC60">#REF!</definedName>
    <definedName name="DESC61">#REF!</definedName>
    <definedName name="DESC62">#REF!</definedName>
    <definedName name="DESC63">#REF!</definedName>
    <definedName name="DESC64">#REF!</definedName>
    <definedName name="DESC65">#REF!</definedName>
    <definedName name="DESC66">#REF!</definedName>
    <definedName name="DESC67">#REF!</definedName>
    <definedName name="DESC68">#REF!</definedName>
    <definedName name="DESC69">#REF!</definedName>
    <definedName name="DESC7">#REF!</definedName>
    <definedName name="DESC70">#REF!</definedName>
    <definedName name="DESC71">#REF!</definedName>
    <definedName name="DESC72">#REF!</definedName>
    <definedName name="DESC73">#REF!</definedName>
    <definedName name="DESC74">#REF!</definedName>
    <definedName name="DESC75">#REF!</definedName>
    <definedName name="DESC76">#REF!</definedName>
    <definedName name="DESC77">#REF!</definedName>
    <definedName name="DESC78">#REF!</definedName>
    <definedName name="DESC79">#REF!</definedName>
    <definedName name="DESC8">#REF!</definedName>
    <definedName name="DESC80">#REF!</definedName>
    <definedName name="DESC81">#REF!</definedName>
    <definedName name="DESC82">#REF!</definedName>
    <definedName name="DESC83">#REF!</definedName>
    <definedName name="DESC84">#REF!</definedName>
    <definedName name="DESC85">#REF!</definedName>
    <definedName name="DESC86">#REF!</definedName>
    <definedName name="DESC87">#REF!</definedName>
    <definedName name="DESC88">#REF!</definedName>
    <definedName name="DESC89">#REF!</definedName>
    <definedName name="DESC9">#REF!</definedName>
    <definedName name="DESC90">#REF!</definedName>
    <definedName name="DESC91">#REF!</definedName>
    <definedName name="DESC92">#REF!</definedName>
    <definedName name="DESC93">#REF!</definedName>
    <definedName name="DESC94">#REF!</definedName>
    <definedName name="DESC95">#REF!</definedName>
    <definedName name="DESC96">#REF!</definedName>
    <definedName name="DESC97">#REF!</definedName>
    <definedName name="DESC98">#REF!</definedName>
    <definedName name="DESC99">#REF!</definedName>
    <definedName name="DESCUNMI" localSheetId="0">#REF!</definedName>
    <definedName name="DESCUNMI" localSheetId="1">#REF!</definedName>
    <definedName name="DESCUNMI">#REF!</definedName>
    <definedName name="Desinfeccion_del_Sistema_de_Agua_Potable">#REF!</definedName>
    <definedName name="DEST_ART" localSheetId="0">[56]steel!#REF!</definedName>
    <definedName name="DEST_ART" localSheetId="1">[56]steel!#REF!</definedName>
    <definedName name="DEST_ART">[56]steel!#REF!</definedName>
    <definedName name="DESTCOD" localSheetId="0">'[3]7422CW00'!#REF!</definedName>
    <definedName name="DESTCOD" localSheetId="1">'[3]7422CW00'!#REF!</definedName>
    <definedName name="DESTCOD">'[3]7422CW00'!#REF!</definedName>
    <definedName name="DESTFG" localSheetId="0">'[3]7422CW00'!#REF!</definedName>
    <definedName name="DESTFG" localSheetId="1">'[3]7422CW00'!#REF!</definedName>
    <definedName name="DESTFG">'[3]7422CW00'!#REF!</definedName>
    <definedName name="DESTQTY" localSheetId="0">'[3]7422CW00'!#REF!</definedName>
    <definedName name="DESTQTY" localSheetId="1">'[3]7422CW00'!#REF!</definedName>
    <definedName name="DESTQTY">'[3]7422CW00'!#REF!</definedName>
    <definedName name="DETAIL" localSheetId="0">#REF!</definedName>
    <definedName name="DETAIL" localSheetId="1">#REF!</definedName>
    <definedName name="DETAIL">#REF!</definedName>
    <definedName name="Detalle_Reserva" localSheetId="0">#REF!</definedName>
    <definedName name="Detalle_Reserva" localSheetId="1">#REF!</definedName>
    <definedName name="Detalle_Reserva">#REF!</definedName>
    <definedName name="DEX" localSheetId="0">#REF!</definedName>
    <definedName name="DEX" localSheetId="1">#REF!</definedName>
    <definedName name="DEX">#REF!</definedName>
    <definedName name="DF" localSheetId="0">[80]Cronograma!#REF!</definedName>
    <definedName name="DF" localSheetId="1">[80]Cronograma!#REF!</definedName>
    <definedName name="DF">[80]Cronograma!#REF!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[63]Personalizar!$E$22</definedName>
    <definedName name="dflt2">[63]Personalizar!$E$23</definedName>
    <definedName name="dflt3">[63]Personalizar!$D$24</definedName>
    <definedName name="dflt4">[63]Personalizar!$E$26</definedName>
    <definedName name="dflt5">[63]Personalizar!$E$27</definedName>
    <definedName name="dflt6">[63]Personalizar!$D$28</definedName>
    <definedName name="dflt7">[63]Personalizar!$G$27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[34]PRESUPUESTO!$B$13</definedName>
    <definedName name="Diámetro" localSheetId="0">#REF!</definedName>
    <definedName name="Diámetro" localSheetId="1">#REF!</definedName>
    <definedName name="Diámetro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ferencia" localSheetId="0">'[81]MEDIA GEOMETRICA'!$J$8,'[81]MEDIA GEOMETRICA'!$N$8,'[81]MEDIA GEOMETRICA'!$R$8,'[81]MEDIA GEOMETRICA'!$V$8,'[81]MEDIA GEOMETRICA'!$Z$8,'[81]MEDIA GEOMETRICA'!$AD$8,'[81]MEDIA GEOMETRICA'!$AH$8,'[81]MEDIA GEOMETRICA'!$AL$8,'[81]MEDIA GEOMETRICA'!#REF!,'[81]MEDIA GEOMETRICA'!#REF!</definedName>
    <definedName name="diferencia" localSheetId="1">'[81]MEDIA GEOMETRICA'!$J$8,'[81]MEDIA GEOMETRICA'!$N$8,'[81]MEDIA GEOMETRICA'!$R$8,'[81]MEDIA GEOMETRICA'!$V$8,'[81]MEDIA GEOMETRICA'!$Z$8,'[81]MEDIA GEOMETRICA'!$AD$8,'[81]MEDIA GEOMETRICA'!$AH$8,'[81]MEDIA GEOMETRICA'!$AL$8,'[81]MEDIA GEOMETRICA'!#REF!,'[81]MEDIA GEOMETRICA'!#REF!</definedName>
    <definedName name="diferencia">'[81]MEDIA GEOMETRICA'!$J$8,'[81]MEDIA GEOMETRICA'!$N$8,'[81]MEDIA GEOMETRICA'!$R$8,'[81]MEDIA GEOMETRICA'!$V$8,'[81]MEDIA GEOMETRICA'!$Z$8,'[81]MEDIA GEOMETRICA'!$AD$8,'[81]MEDIA GEOMETRICA'!$AH$8,'[81]MEDIA GEOMETRICA'!$AL$8,'[81]MEDIA GEOMETRICA'!#REF!,'[81]MEDIA GEOMETRICA'!#REF!</definedName>
    <definedName name="DIJ" localSheetId="0">[13]Tablas!#REF!</definedName>
    <definedName name="DIJ" localSheetId="1">[13]Tablas!#REF!</definedName>
    <definedName name="DIJ">[13]Tablas!#REF!</definedName>
    <definedName name="DIJ1_1" localSheetId="0">[13]Tablas!#REF!</definedName>
    <definedName name="DIJ1_1" localSheetId="1">[13]Tablas!#REF!</definedName>
    <definedName name="DIJ1_1">[13]Tablas!#REF!</definedName>
    <definedName name="DIJ1_1_1" localSheetId="0">[13]Tablas!#REF!</definedName>
    <definedName name="DIJ1_1_1" localSheetId="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[51]EMPRESA!$F$14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06">#REF!</definedName>
    <definedName name="DIRECTO107">#REF!</definedName>
    <definedName name="DIRECTO108">#REF!</definedName>
    <definedName name="DIRECTO109">#REF!</definedName>
    <definedName name="DIRECTO11">#REF!</definedName>
    <definedName name="DIRECTO110">#REF!</definedName>
    <definedName name="DIRECTO111">#REF!</definedName>
    <definedName name="DIRECTO112">#REF!</definedName>
    <definedName name="DIRECTO113">#REF!</definedName>
    <definedName name="DIRECTO114">#REF!</definedName>
    <definedName name="DIRECTO115">#REF!</definedName>
    <definedName name="DIRECTO116">#REF!</definedName>
    <definedName name="DIRECTO117">#REF!</definedName>
    <definedName name="DIRECTO118">#REF!</definedName>
    <definedName name="DIRECTO119">#REF!</definedName>
    <definedName name="DIRECTO12">#REF!</definedName>
    <definedName name="DIRECTO120">#REF!</definedName>
    <definedName name="DIRECTO121">#REF!</definedName>
    <definedName name="DIRECTO122">#REF!</definedName>
    <definedName name="DIRECTO123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35">#REF!</definedName>
    <definedName name="DIRECTO136">#REF!</definedName>
    <definedName name="DIRECTO137">#REF!</definedName>
    <definedName name="DIRECTO138">#REF!</definedName>
    <definedName name="DIRECTO139">#REF!</definedName>
    <definedName name="DIRECTO14">#REF!</definedName>
    <definedName name="DIRECTO140">#REF!</definedName>
    <definedName name="DIRECTO141">#REF!</definedName>
    <definedName name="DIRECTO142">#REF!</definedName>
    <definedName name="DIRECTO143">#REF!</definedName>
    <definedName name="DIRECTO144">#REF!</definedName>
    <definedName name="DIRECTO145">#REF!</definedName>
    <definedName name="DIRECTO146">#REF!</definedName>
    <definedName name="DIRECTO147">#REF!</definedName>
    <definedName name="DIRECTO148">#REF!</definedName>
    <definedName name="DIRECTO149">#REF!</definedName>
    <definedName name="DIRECTO15">#REF!</definedName>
    <definedName name="DIRECTO150">#REF!</definedName>
    <definedName name="DIRECTO16">#REF!</definedName>
    <definedName name="DIRECTO17">#REF!</definedName>
    <definedName name="DIRECTO18">#REF!</definedName>
    <definedName name="DIRECTO19">#REF!</definedName>
    <definedName name="DIRECTO2">#REF!</definedName>
    <definedName name="DIRECTO20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 localSheetId="0">#REF!</definedName>
    <definedName name="display_area_2" localSheetId="1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 localSheetId="1">#REF!</definedName>
    <definedName name="DMxUS">#REF!</definedName>
    <definedName name="do" localSheetId="0">#REF!</definedName>
    <definedName name="do" localSheetId="1">#REF!</definedName>
    <definedName name="do">#REF!</definedName>
    <definedName name="Documentacion_y_Marquillado">#REF!</definedName>
    <definedName name="DOL">#REF!</definedName>
    <definedName name="dolar" localSheetId="0">#REF!</definedName>
    <definedName name="dolar" localSheetId="1">#REF!</definedName>
    <definedName name="dolar">#REF!</definedName>
    <definedName name="DOLLAR">[82]CÁLCULOS!$H$34</definedName>
    <definedName name="Domos_acrílicos_1.10_x_1.10">#REF!</definedName>
    <definedName name="DOS" localSheetId="0">[6]!ERR</definedName>
    <definedName name="DOS" localSheetId="1">[6]!ERR</definedName>
    <definedName name="DOS">[6]!ERR</definedName>
    <definedName name="DOTACIÓN" localSheetId="0">#REF!</definedName>
    <definedName name="DOTACIÓN" localSheetId="1">#REF!</definedName>
    <definedName name="DOTACIÓN">#REF!</definedName>
    <definedName name="DPI" localSheetId="0">[13]Tablas!#REF!</definedName>
    <definedName name="DPI" localSheetId="1">[13]Tablas!#REF!</definedName>
    <definedName name="DPI">[13]Tablas!#REF!</definedName>
    <definedName name="DPI1_1" localSheetId="0">[13]Tablas!#REF!</definedName>
    <definedName name="DPI1_1" localSheetId="1">[13]Tablas!#REF!</definedName>
    <definedName name="DPI1_1">[13]Tablas!#REF!</definedName>
    <definedName name="DPI1_1_1" localSheetId="0">[13]Tablas!#REF!</definedName>
    <definedName name="DPI1_1_1" localSheetId="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[80]Cronograma!#REF!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 localSheetId="1">#REF!</definedName>
    <definedName name="Dsbcm">#REF!</definedName>
    <definedName name="DsctoFondo">[83]EMPRESA!$I$25</definedName>
    <definedName name="DsctoPension">[83]EMPRESA!$I$23</definedName>
    <definedName name="DsctoSalud">[83]EMPRESA!$I$24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GRDH">#REF!</definedName>
    <definedName name="DSP" localSheetId="0">[13]Tablas!#REF!</definedName>
    <definedName name="DSP" localSheetId="1">[13]Tablas!#REF!</definedName>
    <definedName name="DSP">[13]Tablas!#REF!</definedName>
    <definedName name="DSP1_1" localSheetId="0">[13]Tablas!#REF!</definedName>
    <definedName name="DSP1_1" localSheetId="1">[13]Tablas!#REF!</definedName>
    <definedName name="DSP1_1">[13]Tablas!#REF!</definedName>
    <definedName name="DSP1_1_1">[13]Tablas!#REF!</definedName>
    <definedName name="dt" localSheetId="0">#REF!</definedName>
    <definedName name="dt" localSheetId="1">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HA">'[26]$'!#REF!</definedName>
    <definedName name="ducha_antivandalica_mezclador">#REF!</definedName>
    <definedName name="DURMIENTE">'[26]$'!#REF!</definedName>
    <definedName name="Durmiente_3_m">#REF!</definedName>
    <definedName name="Durmiente_Abarco_4m">#REF!</definedName>
    <definedName name="Durmiente_Ordinario_4m">#REF!</definedName>
    <definedName name="DVDFRBRF">#REF!</definedName>
    <definedName name="DVDSGRG">#REF!</definedName>
    <definedName name="DVFSDGRGR">#REF!</definedName>
    <definedName name="DVSXVD">#REF!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" localSheetId="0">#REF!</definedName>
    <definedName name="E" localSheetId="1">#REF!</definedName>
    <definedName name="E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">ERR</definedName>
    <definedName name="EDC" localSheetId="0">#REF!</definedName>
    <definedName name="EDC" localSheetId="1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(Entidad)'!ERR</definedName>
    <definedName name="EE" localSheetId="1">'PROPUESTA ECONÓMICA (Proponente'!ERR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DV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EW">#REF!</definedName>
    <definedName name="EFRUY7J">[12]Tablas!#REF!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[34]PRESUPUESTO!$E$7</definedName>
    <definedName name="Ejecutivo">'[84]Info Ejec'!$A$1:$AV$153</definedName>
    <definedName name="ELIMINACIONPROYC" localSheetId="0">#REF!</definedName>
    <definedName name="ELIMINACIONPROYC" localSheetId="1">#REF!</definedName>
    <definedName name="ELIMINACIONPROYC">#REF!</definedName>
    <definedName name="emanto" localSheetId="0">#REF!</definedName>
    <definedName name="emanto" localSheetId="1">#REF!</definedName>
    <definedName name="emanto">#REF!</definedName>
    <definedName name="eme" localSheetId="0">'PRESUPUESTO OFICIAL (Entidad)'!ERR</definedName>
    <definedName name="eme" localSheetId="1">'PROPUESTA ECONÓMICA (Proponente'!ERR</definedName>
    <definedName name="eme">[0]!ERR</definedName>
    <definedName name="Emeflex_3_00_mm">#REF!</definedName>
    <definedName name="EMPLEADO" localSheetId="0">#REF!</definedName>
    <definedName name="EMPLEADO" localSheetId="1">#REF!</definedName>
    <definedName name="EMPLEADO">#REF!</definedName>
    <definedName name="Empresa">[51]EMPRESA!$F$6</definedName>
    <definedName name="EMULSION" localSheetId="0">#REF!</definedName>
    <definedName name="EMULSION" localSheetId="1">#REF!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durecedor">#REF!</definedName>
    <definedName name="ene" localSheetId="0">#REF!</definedName>
    <definedName name="ene" localSheetId="1">#REF!</definedName>
    <definedName name="ene">#REF!</definedName>
    <definedName name="Ensayos">#REF!</definedName>
    <definedName name="ENTRADASP">#REF!</definedName>
    <definedName name="Entramado_piso__repisas_8_4_3">#REF!</definedName>
    <definedName name="EPECIALIDAD_SIDOE">[13]Tablas!#REF!</definedName>
    <definedName name="EQ">[85]INSUMOS!$C$462:$C$481</definedName>
    <definedName name="EQUI">[86]EQUIPO!$B$2:$B$36</definedName>
    <definedName name="EQUIP1">#REF!</definedName>
    <definedName name="EQUIP10">#REF!</definedName>
    <definedName name="EQUIP100">#REF!</definedName>
    <definedName name="EQUIP101">#REF!</definedName>
    <definedName name="EQUIP102">#REF!</definedName>
    <definedName name="EQUIP103">#REF!</definedName>
    <definedName name="EQUIP104">#REF!</definedName>
    <definedName name="EQUIP105">#REF!</definedName>
    <definedName name="EQUIP106">#REF!</definedName>
    <definedName name="EQUIP107">#REF!</definedName>
    <definedName name="EQUIP108">#REF!</definedName>
    <definedName name="EQUIP109">#REF!</definedName>
    <definedName name="EQUIP11">#REF!</definedName>
    <definedName name="EQUIP110">#REF!</definedName>
    <definedName name="EQUIP111">#REF!</definedName>
    <definedName name="EQUIP112">#REF!</definedName>
    <definedName name="EQUIP113">#REF!</definedName>
    <definedName name="EQUIP114">#REF!</definedName>
    <definedName name="EQUIP115">#REF!</definedName>
    <definedName name="EQUIP116">#REF!</definedName>
    <definedName name="EQUIP117">#REF!</definedName>
    <definedName name="EQUIP118">#REF!</definedName>
    <definedName name="EQUIP119">#REF!</definedName>
    <definedName name="EQUIP12">#REF!</definedName>
    <definedName name="EQUIP120">#REF!</definedName>
    <definedName name="EQUIP121">#REF!</definedName>
    <definedName name="EQUIP122">#REF!</definedName>
    <definedName name="EQUIP123">#REF!</definedName>
    <definedName name="EQUIP124">#REF!</definedName>
    <definedName name="EQUIP125">#REF!</definedName>
    <definedName name="EQUIP126">#REF!</definedName>
    <definedName name="EQUIP127">#REF!</definedName>
    <definedName name="EQUIP128">#REF!</definedName>
    <definedName name="EQUIP129">#REF!</definedName>
    <definedName name="EQUIP13">#REF!</definedName>
    <definedName name="EQUIP130">#REF!</definedName>
    <definedName name="EQUIP131">#REF!</definedName>
    <definedName name="EQUIP132">#REF!</definedName>
    <definedName name="EQUIP133">#REF!</definedName>
    <definedName name="EQUIP134">#REF!</definedName>
    <definedName name="EQUIP135">#REF!</definedName>
    <definedName name="EQUIP136">#REF!</definedName>
    <definedName name="EQUIP137">#REF!</definedName>
    <definedName name="EQUIP138">#REF!</definedName>
    <definedName name="EQUIP139">#REF!</definedName>
    <definedName name="EQUIP14">#REF!</definedName>
    <definedName name="EQUIP140">#REF!</definedName>
    <definedName name="EQUIP141">#REF!</definedName>
    <definedName name="EQUIP142">#REF!</definedName>
    <definedName name="EQUIP143">#REF!</definedName>
    <definedName name="EQUIP144">#REF!</definedName>
    <definedName name="EQUIP145">#REF!</definedName>
    <definedName name="EQUIP146">#REF!</definedName>
    <definedName name="EQUIP147">#REF!</definedName>
    <definedName name="EQUIP148">#REF!</definedName>
    <definedName name="EQUIP149">#REF!</definedName>
    <definedName name="EQUIP15">#REF!</definedName>
    <definedName name="EQUIP150">#REF!</definedName>
    <definedName name="EQUIP16">#REF!</definedName>
    <definedName name="EQUIP17">#REF!</definedName>
    <definedName name="EQUIP18">#REF!</definedName>
    <definedName name="EQUIP19">#REF!</definedName>
    <definedName name="EQUIP2">#REF!</definedName>
    <definedName name="EQUIP20">#REF!</definedName>
    <definedName name="EQUIP21">#REF!</definedName>
    <definedName name="EQUIP22">#REF!</definedName>
    <definedName name="EQUIP23">#REF!</definedName>
    <definedName name="EQUIP24">#REF!</definedName>
    <definedName name="EQUIP25">#REF!</definedName>
    <definedName name="EQUIP26">#REF!</definedName>
    <definedName name="EQUIP27">#REF!</definedName>
    <definedName name="EQUIP28">#REF!</definedName>
    <definedName name="EQUIP29">#REF!</definedName>
    <definedName name="EQUIP3">#REF!</definedName>
    <definedName name="EQUIP30">#REF!</definedName>
    <definedName name="EQUIP31">#REF!</definedName>
    <definedName name="EQUIP32">#REF!</definedName>
    <definedName name="EQUIP33">#REF!</definedName>
    <definedName name="EQUIP34">#REF!</definedName>
    <definedName name="EQUIP35">#REF!</definedName>
    <definedName name="EQUIP36">#REF!</definedName>
    <definedName name="EQUIP37">#REF!</definedName>
    <definedName name="EQUIP38">#REF!</definedName>
    <definedName name="EQUIP39">#REF!</definedName>
    <definedName name="EQUIP4">#REF!</definedName>
    <definedName name="EQUIP40">#REF!</definedName>
    <definedName name="EQUIP41">#REF!</definedName>
    <definedName name="EQUIP42">#REF!</definedName>
    <definedName name="EQUIP43">#REF!</definedName>
    <definedName name="EQUIP44">#REF!</definedName>
    <definedName name="EQUIP45">#REF!</definedName>
    <definedName name="EQUIP46">#REF!</definedName>
    <definedName name="EQUIP47">#REF!</definedName>
    <definedName name="EQUIP48">#REF!</definedName>
    <definedName name="EQUIP49">#REF!</definedName>
    <definedName name="EQUIP5">#REF!</definedName>
    <definedName name="EQUIP50">#REF!</definedName>
    <definedName name="EQUIP51">#REF!</definedName>
    <definedName name="EQUIP52">#REF!</definedName>
    <definedName name="EQUIP53">#REF!</definedName>
    <definedName name="EQUIP54">#REF!</definedName>
    <definedName name="EQUIP55">#REF!</definedName>
    <definedName name="EQUIP56">#REF!</definedName>
    <definedName name="EQUIP57">#REF!</definedName>
    <definedName name="EQUIP58">#REF!</definedName>
    <definedName name="EQUIP59">#REF!</definedName>
    <definedName name="EQUIP6">#REF!</definedName>
    <definedName name="EQUIP60">#REF!</definedName>
    <definedName name="EQUIP61">#REF!</definedName>
    <definedName name="EQUIP62">#REF!</definedName>
    <definedName name="EQUIP63">#REF!</definedName>
    <definedName name="EQUIP64">#REF!</definedName>
    <definedName name="EQUIP65">#REF!</definedName>
    <definedName name="EQUIP66">#REF!</definedName>
    <definedName name="EQUIP67">#REF!</definedName>
    <definedName name="EQUIP68">#REF!</definedName>
    <definedName name="EQUIP69">#REF!</definedName>
    <definedName name="EQUIP7">#REF!</definedName>
    <definedName name="EQUIP70">#REF!</definedName>
    <definedName name="EQUIP71">#REF!</definedName>
    <definedName name="EQUIP72">#REF!</definedName>
    <definedName name="EQUIP73">#REF!</definedName>
    <definedName name="EQUIP74">#REF!</definedName>
    <definedName name="EQUIP75">#REF!</definedName>
    <definedName name="EQUIP76">#REF!</definedName>
    <definedName name="EQUIP77">#REF!</definedName>
    <definedName name="EQUIP78">#REF!</definedName>
    <definedName name="EQUIP79">#REF!</definedName>
    <definedName name="EQUIP8">#REF!</definedName>
    <definedName name="EQUIP80">#REF!</definedName>
    <definedName name="EQUIP81">#REF!</definedName>
    <definedName name="EQUIP82">#REF!</definedName>
    <definedName name="EQUIP83">#REF!</definedName>
    <definedName name="EQUIP84">#REF!</definedName>
    <definedName name="EQUIP85">#REF!</definedName>
    <definedName name="EQUIP86">#REF!</definedName>
    <definedName name="EQUIP87">#REF!</definedName>
    <definedName name="EQUIP88">#REF!</definedName>
    <definedName name="EQUIP89">#REF!</definedName>
    <definedName name="EQUIP9">#REF!</definedName>
    <definedName name="EQUIP90">#REF!</definedName>
    <definedName name="EQUIP91">#REF!</definedName>
    <definedName name="EQUIP92">#REF!</definedName>
    <definedName name="EQUIP93">#REF!</definedName>
    <definedName name="EQUIP94">#REF!</definedName>
    <definedName name="EQUIP95">#REF!</definedName>
    <definedName name="EQUIP96">#REF!</definedName>
    <definedName name="EQUIP97">#REF!</definedName>
    <definedName name="EQUIP98">#REF!</definedName>
    <definedName name="EQUIP99">#REF!</definedName>
    <definedName name="equipo">[87]Equipo!$A$7:$A$65536</definedName>
    <definedName name="EQUIPO_1">[86]EQUIPO!$B$2:$D$36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 localSheetId="0">#REF!</definedName>
    <definedName name="EQUIPO1" localSheetId="1">#REF!</definedName>
    <definedName name="EQUIPO1">#REF!</definedName>
    <definedName name="Equipos" localSheetId="0">#REF!</definedName>
    <definedName name="Equipos" localSheetId="1">#REF!</definedName>
    <definedName name="Equipos">#REF!</definedName>
    <definedName name="EQUIPOS1" localSheetId="0">#REF!</definedName>
    <definedName name="EQUIPOS1" localSheetId="1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[56]steel!$B$8:$B$47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das">[79]Hoja2!$C$4</definedName>
    <definedName name="erradas2">[88]Parámetros!#REF!</definedName>
    <definedName name="ERRORE" localSheetId="0">#REF!</definedName>
    <definedName name="ERRORE" localSheetId="1">#REF!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(Entidad)'!ERR</definedName>
    <definedName name="ES" localSheetId="1">'PROPUESTA ECONÓMICA (Proponente'!ERR</definedName>
    <definedName name="ES">ERR</definedName>
    <definedName name="ES_10">#NAME?</definedName>
    <definedName name="ES_3">#NAME?</definedName>
    <definedName name="ES_4">#NAME?</definedName>
    <definedName name="ES_5">#NAME?</definedName>
    <definedName name="ES_6">#NAME?</definedName>
    <definedName name="ES_7">#NAME?</definedName>
    <definedName name="ES_8">#NAME?</definedName>
    <definedName name="ES_9">#N/A</definedName>
    <definedName name="ESA" localSheetId="0">#REF!</definedName>
    <definedName name="ESA" localSheetId="1">#REF!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 localSheetId="0">#REF!</definedName>
    <definedName name="ESE" localSheetId="1">#REF!</definedName>
    <definedName name="ESE">#REF!</definedName>
    <definedName name="ESMALTE">'[26]$'!#REF!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 localSheetId="0">#REF!</definedName>
    <definedName name="ESPE" localSheetId="1">#REF!</definedName>
    <definedName name="ESPE">#REF!</definedName>
    <definedName name="ESPECIFICACION">#REF!</definedName>
    <definedName name="Especificación">#REF!</definedName>
    <definedName name="ESPEJO">'[26]$'!#REF!</definedName>
    <definedName name="Espejo_4.00_mm">#REF!</definedName>
    <definedName name="Esponjillas">#REF!</definedName>
    <definedName name="ESRE" localSheetId="0">[6]!ERR</definedName>
    <definedName name="ESRE" localSheetId="1">[6]!ERR</definedName>
    <definedName name="ESRE">[6]!ERR</definedName>
    <definedName name="ESTA" localSheetId="0">#REF!</definedName>
    <definedName name="ESTA" localSheetId="1">#REF!</definedName>
    <definedName name="ESTA">#REF!</definedName>
    <definedName name="Estados" localSheetId="0">#REF!</definedName>
    <definedName name="Estados" localSheetId="1">#REF!</definedName>
    <definedName name="Estados">#REF!</definedName>
    <definedName name="ESTESES">#REF!</definedName>
    <definedName name="Estimate_Factor">1</definedName>
    <definedName name="ESTOLON">'[22]MANO DE OBRA'!$F$53</definedName>
    <definedName name="Estopa">#REF!</definedName>
    <definedName name="ESTRAE" localSheetId="0">'[3]7422CW00'!#REF!</definedName>
    <definedName name="ESTRAE" localSheetId="1">'[3]7422CW00'!#REF!</definedName>
    <definedName name="ESTRAE">'[3]7422CW00'!#REF!</definedName>
    <definedName name="ESTRU">[89]Estructura!$C$7:$E$2570</definedName>
    <definedName name="ESTRUC">[33]otros!$A$6:$A$1235</definedName>
    <definedName name="ESTRUCT">[22]Hoja3!$F$1482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[90]Hoja3!$B$7:$B$15</definedName>
    <definedName name="Estructuras_LA228__LA223_Incluye_Poste_12m_750_kg">#REF!</definedName>
    <definedName name="Estufa_Electrica_2_Puestos">#REF!</definedName>
    <definedName name="Estufas">#REF!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 localSheetId="1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gefgewgrg">#REF!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localSheetId="1" hidden="1">#REF!</definedName>
    <definedName name="EX" hidden="1">#REF!</definedName>
    <definedName name="EX_1" localSheetId="0" hidden="1">#REF!</definedName>
    <definedName name="EX_1" localSheetId="1" hidden="1">#REF!</definedName>
    <definedName name="EX_1" hidden="1">#REF!</definedName>
    <definedName name="Exacavacion_mecanica">#REF!</definedName>
    <definedName name="EXC" localSheetId="0">#REF!</definedName>
    <definedName name="EXC" localSheetId="1">#REF!</definedName>
    <definedName name="EXC">#REF!</definedName>
    <definedName name="EXC._CONFORMACION_DE_SUBRASANTE">#REF!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2_1">#REF!</definedName>
    <definedName name="Excel_BuiltIn_Print_Area_3">#REF!</definedName>
    <definedName name="Excel_BuiltIn_Print_Area_3_X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[31]SKJ452!#REF!</definedName>
    <definedName name="Excel_BuiltIn_Print_Titles_11">[31]ITA878!#REF!</definedName>
    <definedName name="Excel_BuiltIn_Print_Titles_12">'[31]AEA-944'!#REF!</definedName>
    <definedName name="Excel_BuiltIn_Print_Titles_13">'[31]DUB-823'!#REF!</definedName>
    <definedName name="Excel_BuiltIn_Print_Titles_14">'[31]GPI 526'!#REF!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>[31]XXJ617!#REF!</definedName>
    <definedName name="Excel_BuiltIn_Print_Titles_2">'[91]APU CORREGIDO NUEVOS'!#REF!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 localSheetId="0">[31]SNG_855!#REF!</definedName>
    <definedName name="Excel_BuiltIn_Print_Titles_21" localSheetId="1">[31]SNG_855!#REF!</definedName>
    <definedName name="Excel_BuiltIn_Print_Titles_21">[31]SNG_855!#REF!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0">#REF!</definedName>
    <definedName name="Excel_BuiltIn_Print_Titles_3" localSheetId="1">#REF!</definedName>
    <definedName name="Excel_BuiltIn_Print_Titles_3">'[92]COSTOS OFICINA'!#REF!</definedName>
    <definedName name="Excel_BuiltIn_Print_Titles_4">'[92]COSTOS CAMPAMENTO'!#REF!</definedName>
    <definedName name="Excel_BuiltIn_Print_Titles_5" localSheetId="0">'[31]VEA 374'!#REF!</definedName>
    <definedName name="Excel_BuiltIn_Print_Titles_5" localSheetId="1">'[31]VEA 374'!#REF!</definedName>
    <definedName name="Excel_BuiltIn_Print_Titles_5">'[31]VEA 374'!#REF!</definedName>
    <definedName name="Excel_BuiltIn_Print_Titles_5_XX" localSheetId="0">'[31]VEA 374'!#REF!</definedName>
    <definedName name="Excel_BuiltIn_Print_Titles_5_XX" localSheetId="1">'[31]VEA 374'!#REF!</definedName>
    <definedName name="Excel_BuiltIn_Print_Titles_5_XX">'[31]VEA 374'!#REF!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0">[31]HFB024!#REF!</definedName>
    <definedName name="Excel_BuiltIn_Print_Titles_7" localSheetId="1">[31]HFB024!#REF!</definedName>
    <definedName name="Excel_BuiltIn_Print_Titles_7">[31]HFB024!#REF!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0">[31]PAJ825!#REF!</definedName>
    <definedName name="Excel_BuiltIn_Print_Titles_9" localSheetId="1">[31]PAJ825!#REF!</definedName>
    <definedName name="Excel_BuiltIn_Print_Titles_9">[31]PAJ825!#REF!</definedName>
    <definedName name="EXCROC">'[93]Análisis de precios'!$H$52</definedName>
    <definedName name="ExtensionCoordinador" localSheetId="0">#REF!</definedName>
    <definedName name="ExtensionCoordinador" localSheetId="1">#REF!</definedName>
    <definedName name="ExtensionCoordinador">#REF!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ctor_de_Olores_con_Persiana_Ref.">#REF!</definedName>
    <definedName name="Extras">'[51]LIQUIDA-NOMINA'!$AH$4</definedName>
    <definedName name="EZ">#REF!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L" localSheetId="0">#REF!</definedName>
    <definedName name="F.L" localSheetId="1">#REF!</definedName>
    <definedName name="F.L">#REF!</definedName>
    <definedName name="FAC" hidden="1">#REF!</definedName>
    <definedName name="Facilidades">#REF!</definedName>
    <definedName name="factor">#REF!</definedName>
    <definedName name="FACTOR_01">#REF!</definedName>
    <definedName name="FACTURADO">'[94]Itemes Renovación'!#REF!</definedName>
    <definedName name="FareWellStmnt" localSheetId="0">[63]!FareWellStmnt</definedName>
    <definedName name="FareWellStmnt" localSheetId="1">[63]!FareWellStmnt</definedName>
    <definedName name="FareWellStmnt">[63]!FareWellStmnt</definedName>
    <definedName name="FaseProyecto" localSheetId="0">#REF!</definedName>
    <definedName name="FaseProyecto" localSheetId="1">#REF!</definedName>
    <definedName name="FaseProyecto">#REF!</definedName>
    <definedName name="FD" localSheetId="0">'PRESUPUESTO OFICIAL (Entidad)'!ERR</definedName>
    <definedName name="FD" localSheetId="1">'PROPUESTA ECONÓMICA (Proponente'!ERR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DFBDF">[12]Tablas!#REF!</definedName>
    <definedName name="FDBFB">#REF!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TGHTRHTRH">#REF!</definedName>
    <definedName name="fdbtstn">[13]Tablas!#REF!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 localSheetId="1">#REF!</definedName>
    <definedName name="fdwssf">#REF!</definedName>
    <definedName name="FE">1.32</definedName>
    <definedName name="Fecha">[95]Tablas!$B$1:$B$65536</definedName>
    <definedName name="FECHA.CONTRATO">[71]VARIABLES!$C$7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Inicio">[51]CONTRATO!$E$10</definedName>
    <definedName name="FechaTermina">[51]CONTRATO!$E$11</definedName>
    <definedName name="FechaTerminacion" localSheetId="0">#REF!</definedName>
    <definedName name="FechaTerminacion" localSheetId="1">#REF!</definedName>
    <definedName name="FechaTerminacion">#REF!</definedName>
    <definedName name="FEFE">#REF!</definedName>
    <definedName name="fer" localSheetId="0">'[47]Res-Accide-10'!#REF!</definedName>
    <definedName name="fer" localSheetId="1">'[47]Res-Accide-10'!#REF!</definedName>
    <definedName name="fer">'[47]Res-Accide-10'!#REF!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(Entidad)'!ERR</definedName>
    <definedName name="ff" localSheetId="1">'PROPUESTA ECONÓMICA (Proponente'!ERR</definedName>
    <definedName name="ff">ERR</definedName>
    <definedName name="ff_10">#NAME?</definedName>
    <definedName name="ff_3">#NAME?</definedName>
    <definedName name="ff_4">#NAME?</definedName>
    <definedName name="ff_5">#NAME?</definedName>
    <definedName name="ff_6">#NAME?</definedName>
    <definedName name="ff_7">#NAME?</definedName>
    <definedName name="ff_8">#NAME?</definedName>
    <definedName name="ff_9">#NAME?</definedName>
    <definedName name="FFD">#REF!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g" localSheetId="0">'PRESUPUESTO OFICIAL (Entidad)'!ERR</definedName>
    <definedName name="fg" localSheetId="1">'PROPUESTA ECONÓMICA (Proponente'!ERR</definedName>
    <definedName name="fg">#NAME?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AS">#REF!</definedName>
    <definedName name="FGGH">#REF!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'[96]7422CW00'!#REF!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NGNGN" localSheetId="0">[48]!absc</definedName>
    <definedName name="FGNGNGN" localSheetId="1">[48]!absc</definedName>
    <definedName name="FGNGNGN">[48]!absc</definedName>
    <definedName name="FGXGNG">'[60]TRAMO 03'!$F:$F,'[60]TRAMO 03'!$I:$I,'[60]TRAMO 03'!$K:$K,'[60]TRAMO 03'!#REF!,'[60]TRAMO 03'!#REF!,'[60]TRAMO 03'!#REF!,'[60]TRAMO 03'!#REF!,'[60]TRAMO 03'!#REF!,'[60]TRAMO 03'!#REF!,'[60]TRAMO 03'!#REF!,'[60]TRAMO 03'!#REF!,'[60]TRAMO 03'!#REF!,'[60]TRAMO 03'!#REF!,'[60]TRAMO 03'!#REF!,'[60]TRAMO 03'!#REF!,'[60]TRAMO 03'!#REF!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BER" localSheetId="0">#REF!</definedName>
    <definedName name="FIBER" localSheetId="1">#REF!</definedName>
    <definedName name="FIBER">#REF!</definedName>
    <definedName name="Fijamix_Alfa">#REF!</definedName>
    <definedName name="Fil_Fechas" localSheetId="0">#REF!</definedName>
    <definedName name="Fil_Fechas" localSheetId="1">#REF!</definedName>
    <definedName name="Fil_Fechas">#REF!</definedName>
    <definedName name="fill1" hidden="1">#REF!</definedName>
    <definedName name="FILTROS">#REF!</definedName>
    <definedName name="final" hidden="1">#REF!</definedName>
    <definedName name="FINANCIACION" localSheetId="0">'PRESUPUESTO OFICIAL (Entidad)'!ERR</definedName>
    <definedName name="FINANCIACION" localSheetId="1">'PROPUESTA ECONÓMICA (Proponente'!ERR</definedName>
    <definedName name="FINANCIACION">ERR</definedName>
    <definedName name="FINANCIACION_10">#NAME?</definedName>
    <definedName name="FINANCIACION_3">#NAME?</definedName>
    <definedName name="FINANCIACION_4">#NAME?</definedName>
    <definedName name="FINANCIACION_5">#NAME?</definedName>
    <definedName name="FINANCIACION_6">#NAME?</definedName>
    <definedName name="FINANCIACION_7">#NAME?</definedName>
    <definedName name="FINANCIACION_8">#NAME?</definedName>
    <definedName name="FINANCIACION_9">#NAME?</definedName>
    <definedName name="FinePrint" localSheetId="0">[63]!FinePrint</definedName>
    <definedName name="FinePrint" localSheetId="1">[63]!FinePrint</definedName>
    <definedName name="FinePrint">[63]!FinePrint</definedName>
    <definedName name="Flexometro">#REF!</definedName>
    <definedName name="Flotador_Metálico_1_1_2__Bronce">#REF!</definedName>
    <definedName name="Flotador_Metálico_2__Bronce">#REF!</definedName>
    <definedName name="FM">1.18</definedName>
    <definedName name="fnic">[69]Hoja1!$C$13</definedName>
    <definedName name="FO">1.32</definedName>
    <definedName name="FORDESCR" localSheetId="0">'[3]7422CW00'!#REF!</definedName>
    <definedName name="FORDESCR" localSheetId="1">'[3]7422CW00'!#REF!</definedName>
    <definedName name="FORDESCR">'[3]7422CW00'!#REF!</definedName>
    <definedName name="FORM_C3">[97]Hoja1!$A$33:$N$51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OLT" localSheetId="0">'[3]7422CW00'!#REF!</definedName>
    <definedName name="FORMOLT" localSheetId="1">'[3]7422CW00'!#REF!</definedName>
    <definedName name="FORMOLT">'[3]7422CW00'!#REF!</definedName>
    <definedName name="FORMULARIO" hidden="1">#REF!</definedName>
    <definedName name="formularioCantidades" localSheetId="0">#REF!</definedName>
    <definedName name="formularioCantidades" localSheetId="1">#REF!</definedName>
    <definedName name="formularioCantidades">#REF!</definedName>
    <definedName name="FORSHE" localSheetId="0">'[3]7422CW00'!#REF!</definedName>
    <definedName name="FORSHE" localSheetId="1">'[3]7422CW00'!#REF!</definedName>
    <definedName name="FORSHE">'[3]7422CW00'!#REF!</definedName>
    <definedName name="FORUNMIS" localSheetId="0">'[3]7422CW00'!#REF!</definedName>
    <definedName name="FORUNMIS" localSheetId="1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NTE">[98]LISTAS!$B$138:$B$140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01_10">#NAME?</definedName>
    <definedName name="FS01_3">#NAME?</definedName>
    <definedName name="FS01_4">#NAME?</definedName>
    <definedName name="FS01_5">#NAME?</definedName>
    <definedName name="FS01_6">#NAME?</definedName>
    <definedName name="FS01_7">#NAME?</definedName>
    <definedName name="FS01_8">#NAME?</definedName>
    <definedName name="FS01_9">#NAME?</definedName>
    <definedName name="fsdf">'[99]INSUMOS FINAL'!$B$8:$B$336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GFSD">#REF!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u" localSheetId="0">'PRESUPUESTO OFICIAL (Entidad)'!ERR</definedName>
    <definedName name="fu" localSheetId="1">'PROPUESTA ECONÓMICA (Proponente'!ERR</definedName>
    <definedName name="fu">[0]!ERR</definedName>
    <definedName name="Full_Print" localSheetId="0">#REF!</definedName>
    <definedName name="Full_Print" localSheetId="1">#REF!</definedName>
    <definedName name="Full_Print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 localSheetId="1">#REF!</definedName>
    <definedName name="G">#REF!</definedName>
    <definedName name="G.Eg" localSheetId="0">#REF!</definedName>
    <definedName name="G.Eg" localSheetId="1">#REF!</definedName>
    <definedName name="G.Eg">#REF!</definedName>
    <definedName name="G.Em" localSheetId="0">#REF!</definedName>
    <definedName name="G.Em" localSheetId="1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 localSheetId="0">#REF!</definedName>
    <definedName name="G1_" localSheetId="1">#REF!</definedName>
    <definedName name="G1_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 localSheetId="0">#REF!</definedName>
    <definedName name="GAJ" localSheetId="1">#REF!</definedName>
    <definedName name="GAJ">#REF!</definedName>
    <definedName name="Gancho_teja_eternit_55_MM">#REF!</definedName>
    <definedName name="GANCHOTEJA">'[40]F) Cuadrilla'!#REF!</definedName>
    <definedName name="GAS" localSheetId="0">[13]Tablas!#REF!</definedName>
    <definedName name="GAS" localSheetId="1">[13]Tablas!#REF!</definedName>
    <definedName name="GAS">[13]Tablas!#REF!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 localSheetId="1">#REF!</definedName>
    <definedName name="GENERAL">#REF!</definedName>
    <definedName name="GENERAL1" localSheetId="0">#REF!</definedName>
    <definedName name="GENERAL1" localSheetId="1">#REF!</definedName>
    <definedName name="GENERAL1">#REF!</definedName>
    <definedName name="Geotex" localSheetId="0">#REF!</definedName>
    <definedName name="Geotex" localSheetId="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[51]EMPRESA!$F$12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[13]Tablas!#REF!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(Entidad)'!ERR</definedName>
    <definedName name="GGG" localSheetId="1">'PROPUESTA ECONÓMICA (Proponente'!ERR</definedName>
    <definedName name="GGG">ERR</definedName>
    <definedName name="GGG_10">#NAME?</definedName>
    <definedName name="GGG_3">#NAME?</definedName>
    <definedName name="GGG_4">#NAME?</definedName>
    <definedName name="GGG_5">#NAME?</definedName>
    <definedName name="GGG_6">#NAME?</definedName>
    <definedName name="GGG_7">#NAME?</definedName>
    <definedName name="GGG_8">#NAME?</definedName>
    <definedName name="GGG_9">#NAME?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'[96]7422CW00'!#REF!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 localSheetId="1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[13]Tablas!#REF!</definedName>
    <definedName name="GMM_ON_ASO" localSheetId="1">[13]Tablas!#REF!</definedName>
    <definedName name="GMM_ON_ASO">[13]Tablas!#REF!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NTH">#REF!</definedName>
    <definedName name="GOR" localSheetId="0">#REF!</definedName>
    <definedName name="GOR" localSheetId="1">#REF!</definedName>
    <definedName name="GOR">#REF!</definedName>
    <definedName name="GOT" localSheetId="0">[13]Tablas!#REF!</definedName>
    <definedName name="GOT" localSheetId="1">[13]Tablas!#REF!</definedName>
    <definedName name="GOT">[13]Tablas!#REF!</definedName>
    <definedName name="GPO" localSheetId="0">[13]Tablas!#REF!</definedName>
    <definedName name="GPO" localSheetId="1">[13]Tablas!#REF!</definedName>
    <definedName name="GPO">[13]Tablas!#REF!</definedName>
    <definedName name="GPR" localSheetId="0">[13]Tablas!#REF!</definedName>
    <definedName name="GPR" localSheetId="1">[13]Tablas!#REF!</definedName>
    <definedName name="GPR">[13]Tablas!#REF!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 localSheetId="1">#REF!</definedName>
    <definedName name="GRAF2">#REF!</definedName>
    <definedName name="GRAF3" localSheetId="0">#REF!</definedName>
    <definedName name="GRAF3" localSheetId="1">#REF!</definedName>
    <definedName name="GRAF3">#REF!</definedName>
    <definedName name="GRAMA">'[40]F) Cuadrilla'!#REF!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AVILLAFINA">'[40]F) Cuadrilla'!#REF!</definedName>
    <definedName name="GRAVILLARIO">'[40]F) Cuadrilla'!#REF!</definedName>
    <definedName name="GRC" localSheetId="0">[13]Tablas!#REF!</definedName>
    <definedName name="GRC" localSheetId="1">[13]Tablas!#REF!</definedName>
    <definedName name="GRC">[13]Tablas!#REF!</definedName>
    <definedName name="GRC_ON_ASO" localSheetId="0">[13]Tablas!#REF!</definedName>
    <definedName name="GRC_ON_ASO" localSheetId="1">[13]Tablas!#REF!</definedName>
    <definedName name="GRC_ON_ASO">[13]Tablas!#REF!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ET">#REF!</definedName>
    <definedName name="GRIFELAVAPLA">'[26]$'!#REF!</definedName>
    <definedName name="Griferia_Lavaplatos_Flamingo_Ref._90500_000_000">#REF!</definedName>
    <definedName name="GRIFONOVA">'[26]$'!#REF!</definedName>
    <definedName name="GRIFOORINAL">'[26]$'!#REF!</definedName>
    <definedName name="GRIS">#REF!</definedName>
    <definedName name="GRISES">#REF!</definedName>
    <definedName name="GRM">[13]Tablas!#REF!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 localSheetId="0">[13]Tablas!#REF!</definedName>
    <definedName name="GRN" localSheetId="1">[13]Tablas!#REF!</definedName>
    <definedName name="GRN">[13]Tablas!#REF!</definedName>
    <definedName name="GRN_ON_ASO" localSheetId="0">[13]Tablas!#REF!</definedName>
    <definedName name="GRN_ON_ASO" localSheetId="1">[13]Tablas!#REF!</definedName>
    <definedName name="GRN_ON_ASO">[13]Tablas!#REF!</definedName>
    <definedName name="GRN_ON_DIREC" localSheetId="0">#REF!</definedName>
    <definedName name="GRN_ON_DIREC" localSheetId="1">#REF!</definedName>
    <definedName name="GRN_ON_DIREC">#REF!</definedName>
    <definedName name="GRS" localSheetId="0">[13]Tablas!#REF!</definedName>
    <definedName name="GRS" localSheetId="1">[13]Tablas!#REF!</definedName>
    <definedName name="GRS">[13]Tablas!#REF!</definedName>
    <definedName name="GRS_ON_ASO" localSheetId="0">[13]Tablas!#REF!</definedName>
    <definedName name="GRS_ON_ASO" localSheetId="1">[13]Tablas!#REF!</definedName>
    <definedName name="GRS_ON_ASO">[13]Tablas!#REF!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 localSheetId="1">#REF!</definedName>
    <definedName name="GRUPO123">#REF!</definedName>
    <definedName name="GRUPO13" localSheetId="0">#REF!</definedName>
    <definedName name="GRUPO13" localSheetId="1">#REF!</definedName>
    <definedName name="GRUPO13">#REF!</definedName>
    <definedName name="GRUPO2">#REF!</definedName>
    <definedName name="grupo3">[69]Hoja1!$F$6</definedName>
    <definedName name="grupo4">[69]Hoja1!$F$7</definedName>
    <definedName name="grupo5">[69]Hoja1!$F$10</definedName>
    <definedName name="grupo6">[69]Hoja1!$F$11</definedName>
    <definedName name="grupo7">[69]Hoja1!$F$12</definedName>
    <definedName name="grupo8">[69]Hoja1!$F$13</definedName>
    <definedName name="grupo9">[69]Hoja1!$F$14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[100]BASE!$C$4:$H$255</definedName>
    <definedName name="GTC" localSheetId="0">[13]Tablas!#REF!</definedName>
    <definedName name="GTC" localSheetId="1">[13]Tablas!#REF!</definedName>
    <definedName name="GTC">[13]Tablas!#REF!</definedName>
    <definedName name="GTE" localSheetId="0">[13]Tablas!#REF!</definedName>
    <definedName name="GTE" localSheetId="1">[13]Tablas!#REF!</definedName>
    <definedName name="GTE">[13]Tablas!#REF!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 localSheetId="1">#REF!</definedName>
    <definedName name="GTO_ADMON">#REF!</definedName>
    <definedName name="GTO_INVEST" localSheetId="0">#REF!</definedName>
    <definedName name="GTO_INVEST" localSheetId="1">#REF!</definedName>
    <definedName name="GTO_INVEST">#REF!</definedName>
    <definedName name="GTO_OPERA" localSheetId="0">#REF!</definedName>
    <definedName name="GTO_OPERA" localSheetId="1">#REF!</definedName>
    <definedName name="GTO_OPERA">#REF!</definedName>
    <definedName name="GTP" localSheetId="0">[13]Tablas!#REF!</definedName>
    <definedName name="GTP" localSheetId="1">[13]Tablas!#REF!</definedName>
    <definedName name="GTP">[13]Tablas!#REF!</definedName>
    <definedName name="GTRE" localSheetId="0">#REF!</definedName>
    <definedName name="GTRE" localSheetId="1">#REF!</definedName>
    <definedName name="GTRE">#REF!</definedName>
    <definedName name="Guardaescoba_en_Aluminio__incl._Instalacion">#REF!</definedName>
    <definedName name="GVGVG">#REF!</definedName>
    <definedName name="h" localSheetId="0">#REF!</definedName>
    <definedName name="h" localSheetId="1">#REF!</definedName>
    <definedName name="h">#REF!</definedName>
    <definedName name="H_pump" localSheetId="0">#REF!</definedName>
    <definedName name="H_pump" localSheetId="1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LFCUP">[22]Hoja3!$F$1062</definedName>
    <definedName name="Hazards" localSheetId="0">#REF!</definedName>
    <definedName name="Hazards" localSheetId="1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[69]Datos!$D$8</definedName>
    <definedName name="hen">[69]Datos!$D$9</definedName>
    <definedName name="Herramienta_menor">#REF!</definedName>
    <definedName name="HERRERO" localSheetId="0">#REF!</definedName>
    <definedName name="HERRERO" localSheetId="1">#REF!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(Entidad)'!ERR</definedName>
    <definedName name="hh" localSheetId="1">'PROPUESTA ECONÓMICA (Proponente'!ERR</definedName>
    <definedName name="hh">[0]!ERR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HUU">#REF!</definedName>
    <definedName name="Hid">'[25]Interc de Hidr.'!$E$1:$E$65536</definedName>
    <definedName name="HIDE1">[56]steel!$F$7:$J$7</definedName>
    <definedName name="HIERR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(Entidad)'!ERR</definedName>
    <definedName name="HK" localSheetId="1">'PROPUESTA ECONÓMICA (Proponente'!ERR</definedName>
    <definedName name="HK">[0]!ERR</definedName>
    <definedName name="HM" localSheetId="0">#REF!</definedName>
    <definedName name="HM" localSheetId="1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">ERR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 localSheetId="0">#REF!</definedName>
    <definedName name="HOJA1" localSheetId="1">#REF!</definedName>
    <definedName name="HOJA1">#REF!</definedName>
    <definedName name="HOJASEGUETA">'[26]$'!#REF!</definedName>
    <definedName name="HOLA">#REF!</definedName>
    <definedName name="horat" localSheetId="0">'[25]Itemes Renovación'!#REF!</definedName>
    <definedName name="horat" localSheetId="1">'[25]Itemes Renovación'!#REF!</definedName>
    <definedName name="horat">'[25]Itemes Renovación'!#REF!</definedName>
    <definedName name="Horno_Microondas">#REF!</definedName>
    <definedName name="Hornos" localSheetId="0">#REF!</definedName>
    <definedName name="Hornos" localSheetId="1">#REF!</definedName>
    <definedName name="Hornos">#REF!</definedName>
    <definedName name="HP_stg_Hz" localSheetId="0">#REF!</definedName>
    <definedName name="HP_stg_Hz" localSheetId="1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[69]Datos!$D$7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 localSheetId="1">#REF!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 localSheetId="1">#REF!</definedName>
    <definedName name="HTAS">#REF!</definedName>
    <definedName name="HTAS1" localSheetId="0">#REF!</definedName>
    <definedName name="HTAS1" localSheetId="1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 localSheetId="1">#REF!</definedName>
    <definedName name="hut">#REF!</definedName>
    <definedName name="hxdfk" localSheetId="0">#REF!</definedName>
    <definedName name="hxdfk" localSheetId="1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0" localSheetId="0">#REF!</definedName>
    <definedName name="i0" localSheetId="1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>[101]INSUMOS!#REF!</definedName>
    <definedName name="ic">[69]Hoja1!$C$17</definedName>
    <definedName name="icbf">[69]Hoja1!$C$15</definedName>
    <definedName name="Icct" localSheetId="0">#REF!</definedName>
    <definedName name="Icct" localSheetId="1">#REF!</definedName>
    <definedName name="Icct">#REF!</definedName>
    <definedName name="ICP" localSheetId="0">[13]Tablas!#REF!</definedName>
    <definedName name="ICP" localSheetId="1">[13]Tablas!#REF!</definedName>
    <definedName name="ICP">[13]Tablas!#REF!</definedName>
    <definedName name="ICP1_1" localSheetId="0">[13]Tablas!#REF!</definedName>
    <definedName name="ICP1_1" localSheetId="1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 localSheetId="0">'PRESUPUESTO OFICIAL (Entidad)'!ERR</definedName>
    <definedName name="ID" localSheetId="1">'PROPUESTA ECONÓMICA (Proponente'!ERR</definedName>
    <definedName name="ID">[0]!ERR</definedName>
    <definedName name="IF" localSheetId="0">'[65]A. P. U.'!#REF!</definedName>
    <definedName name="IF" localSheetId="1">'[65]A. P. U.'!#REF!</definedName>
    <definedName name="IF">'[65]A. P. U.'!#REF!</definedName>
    <definedName name="Ig" localSheetId="0">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 localSheetId="1">#REF!</definedName>
    <definedName name="IL">#REF!</definedName>
    <definedName name="im">'[102]1'!$N$41</definedName>
    <definedName name="IMP">[34]otros!$C$3</definedName>
    <definedName name="IMPERMEABILIZANTE">'[26]$'!#REF!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resion">#REF!</definedName>
    <definedName name="IMPRESSION" localSheetId="0">#REF!</definedName>
    <definedName name="IMPRESSION" localSheetId="1">#REF!</definedName>
    <definedName name="IMPRESSION">#REF!</definedName>
    <definedName name="Imprev">[103]PRESUPUESTO!$F$136</definedName>
    <definedName name="Imprevistos">#REF!</definedName>
    <definedName name="imprimir" localSheetId="0">#REF!</definedName>
    <definedName name="imprimir" localSheetId="1">#REF!</definedName>
    <definedName name="imprimir">#REF!</definedName>
    <definedName name="IMPTOS" localSheetId="0">#REF!</definedName>
    <definedName name="IMPTOS" localSheetId="1">#REF!</definedName>
    <definedName name="IMPTOS">#REF!</definedName>
    <definedName name="IMPTOS1">#REF!</definedName>
    <definedName name="INC">#REF!</definedName>
    <definedName name="INCR._PRODC.">#REF!</definedName>
    <definedName name="Incremento_Fluido_3000_psi">#REF!</definedName>
    <definedName name="INDICE">#REF!</definedName>
    <definedName name="inf">#REF!</definedName>
    <definedName name="infiltra">[79]Hoja2!$C$5</definedName>
    <definedName name="INFORME">[104]TABLAS!$A$1:$A$65536</definedName>
    <definedName name="Informe_semanal" localSheetId="0">#REF!</definedName>
    <definedName name="Informe_semanal" localSheetId="1">#REF!</definedName>
    <definedName name="Informe_semanal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'[36]Reservas de Petróleo'!$A$2,'[36]Reservas de Petróleo'!$A$1,'[36]Reservas de Petróleo'!$D$4,'[36]Reservas de Petróleo'!$D$1:$D$65536</definedName>
    <definedName name="Inicio">[45]BASES!$E$26</definedName>
    <definedName name="INMUNIZANTE">'[26]$'!#REF!</definedName>
    <definedName name="INPU" localSheetId="0">#REF!</definedName>
    <definedName name="INPU" localSheetId="1">#REF!</definedName>
    <definedName name="INPU">#REF!</definedName>
    <definedName name="INPUT" localSheetId="0">'[3]7422CW00'!#REF!</definedName>
    <definedName name="INPUT" localSheetId="1">'[3]7422CW00'!#REF!</definedName>
    <definedName name="INPUT">'[3]7422CW00'!#REF!</definedName>
    <definedName name="INS">[105]INSUMOS!$A$1:$D$639</definedName>
    <definedName name="INSPECCION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TALENTE">[22]EQUIPO!$F$127</definedName>
    <definedName name="INSTALH">[22]EQUIPO!$F$251</definedName>
    <definedName name="INSTALSUPE">[22]EQUIPO!$F$169</definedName>
    <definedName name="INSU">[106]INSUMOS!$A$1:$E$65536</definedName>
    <definedName name="INSUMOS">'[107]INSUMOS FINAL'!$B$8:$B$355</definedName>
    <definedName name="Insumos_auxiliares" localSheetId="0">[108]Insumos!#REF!</definedName>
    <definedName name="Insumos_auxiliares" localSheetId="1">[108]Insumos!#REF!</definedName>
    <definedName name="Insumos_auxiliares">[108]Insumos!#REF!</definedName>
    <definedName name="Insumos_basicos" localSheetId="0">#REF!</definedName>
    <definedName name="Insumos_basicos" localSheetId="1">#REF!</definedName>
    <definedName name="Insumos_basicos">#REF!</definedName>
    <definedName name="Int" localSheetId="0">#REF!</definedName>
    <definedName name="Int" localSheetId="1">#REF!</definedName>
    <definedName name="Int">#REF!</definedName>
    <definedName name="InTap">[25]Interc.tapones!$E$1:$E$65536</definedName>
    <definedName name="INTER">[90]Hoja3!$F$7:$F$9</definedName>
    <definedName name="Intercambiadores" localSheetId="0">#REF!</definedName>
    <definedName name="Intercambiadores" localSheetId="1">#REF!</definedName>
    <definedName name="Intercambiadores">#REF!</definedName>
    <definedName name="Interés_real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0">#REF!</definedName>
    <definedName name="INTERMEDIA_I" localSheetId="1">#REF!</definedName>
    <definedName name="INTERMEDIA_I">#REF!</definedName>
    <definedName name="INTERRUP30">'[40]F) Cuadrilla'!#REF!</definedName>
    <definedName name="INTERRUP50">'[26]$'!#REF!</definedName>
    <definedName name="INTERRUPSENCI">'[26]$'!#REF!</definedName>
    <definedName name="INTERRUPTORDOBLE">'[26]$'!#REF!</definedName>
    <definedName name="INTERV" hidden="1">{"via1",#N/A,TRUE,"general";"via2",#N/A,TRUE,"general";"via3",#N/A,TRUE,"general"}</definedName>
    <definedName name="Interventor">[51]CONTRATO!$E$12</definedName>
    <definedName name="IntVal">[25]Interc.válv.!$E$1:$E$65536</definedName>
    <definedName name="INV_11">'[109]PR 1'!$A$2:$N$655</definedName>
    <definedName name="INV_Payments" localSheetId="0">[63]!INV_Payments</definedName>
    <definedName name="INV_Payments" localSheetId="1">[63]!INV_Payments</definedName>
    <definedName name="INV_Payments">[63]!INV_Payments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0">'PRESUPUESTO OFICIAL (Entidad)'!ERR</definedName>
    <definedName name="IOUHH" localSheetId="1">'PROPUESTA ECONÓMICA (Proponente'!ERR</definedName>
    <definedName name="IOUHH">[0]!ERR</definedName>
    <definedName name="IP" localSheetId="0">#REF!</definedName>
    <definedName name="IP" localSheetId="1">#REF!</definedName>
    <definedName name="IP">#REF!</definedName>
    <definedName name="irng" localSheetId="0" hidden="1">#REF!</definedName>
    <definedName name="irng" localSheetId="1" hidden="1">#REF!</definedName>
    <definedName name="irng" hidden="1">#REF!</definedName>
    <definedName name="Israel">#REF!,#REF!,#REF!,#REF!,#REF!,#REF!,#REF!,#REF!,#REF!</definedName>
    <definedName name="Iss">'[51]LIQUIDA-NOMINA'!$AT$4</definedName>
    <definedName name="issafp">[69]Hoja1!$C$19</definedName>
    <definedName name="isscs">[69]Hoja1!$C$21</definedName>
    <definedName name="isseps">[69]Hoja1!$C$20</definedName>
    <definedName name="ITEM">[100]BASE!$C$4:$H$255</definedName>
    <definedName name="ITEM1" localSheetId="0">#REF!</definedName>
    <definedName name="ITEM1" localSheetId="1">#REF!</definedName>
    <definedName name="ITEM1">#REF!</definedName>
    <definedName name="ITEM10">#REF!</definedName>
    <definedName name="ITEM100">#REF!</definedName>
    <definedName name="ITEM101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1">#REF!</definedName>
    <definedName name="ITEM112">#REF!</definedName>
    <definedName name="ITEM113">#REF!</definedName>
    <definedName name="ITEM114">#REF!</definedName>
    <definedName name="ITEM115">#REF!</definedName>
    <definedName name="ITEM116">#REF!</definedName>
    <definedName name="ITEM117">#REF!</definedName>
    <definedName name="ITEM118">#REF!</definedName>
    <definedName name="ITEM119">#REF!</definedName>
    <definedName name="ITEM12">#REF!</definedName>
    <definedName name="ITEM120">#REF!</definedName>
    <definedName name="ITEM121">#REF!</definedName>
    <definedName name="ITEM122">#REF!</definedName>
    <definedName name="ITEM123">#REF!</definedName>
    <definedName name="ITEM124">#REF!</definedName>
    <definedName name="ITEM125">#REF!</definedName>
    <definedName name="ITEM126">#REF!</definedName>
    <definedName name="ITEM127">#REF!</definedName>
    <definedName name="ITEM128">#REF!</definedName>
    <definedName name="ITEM129">#REF!</definedName>
    <definedName name="ITEM13">#REF!</definedName>
    <definedName name="ITEM130">#REF!</definedName>
    <definedName name="ITEM131">#REF!</definedName>
    <definedName name="ITEM132">#REF!</definedName>
    <definedName name="ITEM133">#REF!</definedName>
    <definedName name="ITEM134">#REF!</definedName>
    <definedName name="ITEM135">#REF!</definedName>
    <definedName name="ITEM136">#REF!</definedName>
    <definedName name="ITEM137">#REF!</definedName>
    <definedName name="ITEM138">#REF!</definedName>
    <definedName name="ITEM139">#REF!</definedName>
    <definedName name="ITEM14">#REF!</definedName>
    <definedName name="ITEM140">#REF!</definedName>
    <definedName name="ITEM141">#REF!</definedName>
    <definedName name="ITEM142">#REF!</definedName>
    <definedName name="ITEM143">#REF!</definedName>
    <definedName name="ITEM144">#REF!</definedName>
    <definedName name="ITEM145">#REF!</definedName>
    <definedName name="ITEM146">#REF!</definedName>
    <definedName name="ITEM147">#REF!</definedName>
    <definedName name="ITEM148">#REF!</definedName>
    <definedName name="ITEM149">#REF!</definedName>
    <definedName name="ITEM15" localSheetId="0">#REF!</definedName>
    <definedName name="ITEM15" localSheetId="1">#REF!</definedName>
    <definedName name="ITEM15">#REF!</definedName>
    <definedName name="ITEM150">#REF!</definedName>
    <definedName name="ITEM152">#REF!</definedName>
    <definedName name="ITEM153">#REF!</definedName>
    <definedName name="ITEM154">#REF!</definedName>
    <definedName name="ITEM155">#REF!</definedName>
    <definedName name="ITEM156">#REF!</definedName>
    <definedName name="ITEM157">#REF!</definedName>
    <definedName name="ITEM158">#REF!</definedName>
    <definedName name="ITEM159">#REF!</definedName>
    <definedName name="ITEM16">#REF!</definedName>
    <definedName name="ITEM160">#REF!</definedName>
    <definedName name="ITEM161">#REF!</definedName>
    <definedName name="ITEM162">#REF!</definedName>
    <definedName name="ITEM163">#REF!</definedName>
    <definedName name="ITEM17">#REF!</definedName>
    <definedName name="ITEM18">#REF!</definedName>
    <definedName name="ITEM19">#REF!</definedName>
    <definedName name="ITEM2" localSheetId="0">#REF!</definedName>
    <definedName name="ITEM2" localSheetId="1">#REF!</definedName>
    <definedName name="ITEM2">#REF!</definedName>
    <definedName name="ITEM20">#REF!</definedName>
    <definedName name="ITEM21">#REF!</definedName>
    <definedName name="item210.3">#REF!</definedName>
    <definedName name="ITEM22">#REF!</definedName>
    <definedName name="ITEM23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29">#REF!</definedName>
    <definedName name="ITEM3">#REF!</definedName>
    <definedName name="ITEM30">#REF!</definedName>
    <definedName name="ITEM31">#REF!</definedName>
    <definedName name="item310">#REF!</definedName>
    <definedName name="ITEM32">#REF!</definedName>
    <definedName name="item320.2">#REF!</definedName>
    <definedName name="ITEM33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0">#REF!</definedName>
    <definedName name="ITEM41">#REF!</definedName>
    <definedName name="ITEM42">#REF!</definedName>
    <definedName name="item420">#REF!</definedName>
    <definedName name="ITEM43">#REF!</definedName>
    <definedName name="ITEM44">#REF!</definedName>
    <definedName name="ITEM45">#REF!</definedName>
    <definedName name="item450.2P">#REF!</definedName>
    <definedName name="ITEM46">#REF!</definedName>
    <definedName name="ITEM47">#REF!</definedName>
    <definedName name="ITEM48">#REF!</definedName>
    <definedName name="ITEM49">#REF!</definedName>
    <definedName name="ITEM5">#REF!</definedName>
    <definedName name="ITEM50">#REF!</definedName>
    <definedName name="ITEM51">#REF!</definedName>
    <definedName name="ITEM52">#REF!</definedName>
    <definedName name="ITEM5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0">#REF!</definedName>
    <definedName name="item600.1">#REF!</definedName>
    <definedName name="ITEM61">#REF!</definedName>
    <definedName name="item610.1">#REF!</definedName>
    <definedName name="item610.2">#REF!</definedName>
    <definedName name="ITEM62">#REF!</definedName>
    <definedName name="ITEM63">#REF!</definedName>
    <definedName name="item630.4">#REF!</definedName>
    <definedName name="item630.6">#REF!</definedName>
    <definedName name="item630.7">#REF!</definedName>
    <definedName name="ITEM64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0">#REF!</definedName>
    <definedName name="item700.1">#REF!</definedName>
    <definedName name="ITEM71">#REF!</definedName>
    <definedName name="item710.1">#REF!</definedName>
    <definedName name="item710.2">#REF!</definedName>
    <definedName name="ITEM72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79">#REF!</definedName>
    <definedName name="ITEM8">#REF!</definedName>
    <definedName name="ITEM80">#REF!</definedName>
    <definedName name="ITEM81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0">#REF!</definedName>
    <definedName name="item900.2">#REF!</definedName>
    <definedName name="ITEM91">#REF!</definedName>
    <definedName name="ITEM92">#REF!</definedName>
    <definedName name="ITEM93">#REF!</definedName>
    <definedName name="ITEM94">#REF!</definedName>
    <definedName name="ITEM95">#REF!</definedName>
    <definedName name="ITEM96">#REF!</definedName>
    <definedName name="ITEM97">#REF!</definedName>
    <definedName name="ITEM98">#REF!</definedName>
    <definedName name="ITEM99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 localSheetId="1">#REF!</definedName>
    <definedName name="IVA">#REF!</definedName>
    <definedName name="IvaSUtl">[110]PRESUPUESTO!#REF!</definedName>
    <definedName name="iwjer" localSheetId="0">#REF!</definedName>
    <definedName name="iwjer" localSheetId="1">#REF!</definedName>
    <definedName name="iwjer">#REF!</definedName>
    <definedName name="IYKTKMG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rdines">#REF!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localSheetId="1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FKFUK">#REF!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OSEHJFUAEDHFAD">#REF!</definedName>
    <definedName name="jj" localSheetId="0">'PRESUPUESTO OFICIAL (Entidad)'!ERR</definedName>
    <definedName name="jj" localSheetId="1">'PROPUESTA ECONÓMICA (Proponente'!ERR</definedName>
    <definedName name="jj">[0]!ERR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 localSheetId="1">#REF!</definedName>
    <definedName name="jkl">#REF!</definedName>
    <definedName name="JOHNNY" localSheetId="0">'PRESUPUESTO OFICIAL (Entidad)'!ERR</definedName>
    <definedName name="JOHNNY" localSheetId="1">'PROPUESTA ECONÓMICA (Proponente'!ERR</definedName>
    <definedName name="JOHNNY">ERR</definedName>
    <definedName name="JOHNNY_10">#NAME?</definedName>
    <definedName name="JOHNNY_3">#NAME?</definedName>
    <definedName name="JOHNNY_4">#NAME?</definedName>
    <definedName name="JOHNNY_5">#NAME?</definedName>
    <definedName name="JOHNNY_6">#NAME?</definedName>
    <definedName name="JOHNNY_7">#NAME?</definedName>
    <definedName name="JOHNNY_8">#NAME?</definedName>
    <definedName name="JOHNNY_9">#NAME?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[33]otros!$A$6:$A$1235</definedName>
    <definedName name="Juego_de_incrustaciones_acuacer">#REF!</definedName>
    <definedName name="Juego_de_incrustaciones_en_color_blanco">#REF!</definedName>
    <definedName name="JUEGOBOQUIL1">'[40]F) Cuadrilla'!#REF!</definedName>
    <definedName name="Juegos_infantiles_según_catálogo_I.D.R.D.">#REF!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 localSheetId="1">#REF!</definedName>
    <definedName name="jvv">#REF!</definedName>
    <definedName name="JYJ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0ALO1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TAIS">[22]Hoja3!$F$1521</definedName>
    <definedName name="kj" localSheetId="0">#REF!</definedName>
    <definedName name="kj" localSheetId="1">#REF!</definedName>
    <definedName name="kj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 localSheetId="1">#REF!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LK">#REF!</definedName>
    <definedName name="kl" localSheetId="0">'PRESUPUESTO OFICIAL (Entidad)'!ERR</definedName>
    <definedName name="kl" localSheetId="1">'PROPUESTA ECONÓMICA (Proponente'!ERR</definedName>
    <definedName name="kl">[0]!ERR</definedName>
    <definedName name="klklk" localSheetId="0">#REF!</definedName>
    <definedName name="klklk" localSheetId="1">#REF!</definedName>
    <definedName name="klklk">#REF!</definedName>
    <definedName name="klklkl">#REF!</definedName>
    <definedName name="km" localSheetId="0">#REF!</definedName>
    <definedName name="km" localSheetId="1">#REF!</definedName>
    <definedName name="km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 localSheetId="1">#REF!</definedName>
    <definedName name="ks">#REF!</definedName>
    <definedName name="ksogtk" localSheetId="0">#REF!</definedName>
    <definedName name="ksogtk" localSheetId="1">#REF!</definedName>
    <definedName name="ksogtk">#REF!</definedName>
    <definedName name="KUUK">#REF!</definedName>
    <definedName name="kuyhgbe" localSheetId="0">#REF!</definedName>
    <definedName name="kuyhgbe" localSheetId="1">#REF!</definedName>
    <definedName name="kuyhgbe">#REF!</definedName>
    <definedName name="KY">[13]Tablas!#REF!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 localSheetId="1">#REF!</definedName>
    <definedName name="L">#REF!</definedName>
    <definedName name="la" localSheetId="0">#REF!</definedName>
    <definedName name="la" localSheetId="1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DRILLOCOMUN">'[40]F) Cuadrilla'!#REF!</definedName>
    <definedName name="LADRILLOTOLE">'[40]F) Cuadrilla'!#REF!</definedName>
    <definedName name="LAF" localSheetId="0">#REF!</definedName>
    <definedName name="LAF" localSheetId="1">#REF!</definedName>
    <definedName name="LAF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MINAC18">'[26]$'!#REF!</definedName>
    <definedName name="LAMPARANA">'[26]$'!#REF!</definedName>
    <definedName name="LANODO">#REF!</definedName>
    <definedName name="LANODOFT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MANOSNOVA">'[26]$'!#REF!</definedName>
    <definedName name="Lavaplatos_Bar_Redondo_Ref._0556_999">#REF!</definedName>
    <definedName name="lb" localSheetId="0">#REF!</definedName>
    <definedName name="lb" localSheetId="1">#REF!</definedName>
    <definedName name="lb">#REF!</definedName>
    <definedName name="ld" localSheetId="0">#REF!</definedName>
    <definedName name="ld" localSheetId="1">#REF!</definedName>
    <definedName name="ld">#REF!</definedName>
    <definedName name="Libro1_Hoja1_Lista" localSheetId="0">[111]LISTADO!#REF!</definedName>
    <definedName name="Libro1_Hoja1_Lista" localSheetId="1">[111]LISTADO!#REF!</definedName>
    <definedName name="Libro1_Hoja1_Lista">[111]LISTADO!#REF!</definedName>
    <definedName name="LICITACION" localSheetId="0">#REF!</definedName>
    <definedName name="LICITACION" localSheetId="1">#REF!</definedName>
    <definedName name="LICITACION">#REF!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ja">#REF!</definedName>
    <definedName name="LIJAAGUA">'[40]F) Cuadrilla'!#REF!</definedName>
    <definedName name="LIMP">[22]TUBERIA!$F$86</definedName>
    <definedName name="LIMPIADORPVC">'[40]F) Cuadrilla'!#REF!</definedName>
    <definedName name="LINEA" localSheetId="0">[112]CONT_ADI!#REF!</definedName>
    <definedName name="LINEA" localSheetId="1">[112]CONT_ADI!#REF!</definedName>
    <definedName name="LINEA">[112]CONT_ADI!#REF!</definedName>
    <definedName name="LIOLIOLYO">#REF!</definedName>
    <definedName name="LIST">#REF!</definedName>
    <definedName name="LISTA">[113]Hoja2!$B$4:$B$10</definedName>
    <definedName name="LISTA1" localSheetId="0">'PRESUPUESTO OFICIAL (Entidad)'!ERR</definedName>
    <definedName name="LISTA1" localSheetId="1">'PROPUESTA ECONÓMICA (Proponente'!ERR</definedName>
    <definedName name="LISTA1">[0]!ERR</definedName>
    <definedName name="LISTA2" localSheetId="0">'PRESUPUESTO OFICIAL (Entidad)'!ERR</definedName>
    <definedName name="LISTA2" localSheetId="1">'PROPUESTA ECONÓMICA (Proponente'!ERR</definedName>
    <definedName name="LISTA2">[0]!ERR</definedName>
    <definedName name="LISTA3" localSheetId="0">'PRESUPUESTO OFICIAL (Entidad)'!ERR</definedName>
    <definedName name="LISTA3" localSheetId="1">'PROPUESTA ECONÓMICA (Proponente'!ERR</definedName>
    <definedName name="LISTA3">[0]!ERR</definedName>
    <definedName name="LISTA4" localSheetId="0">'PRESUPUESTO OFICIAL (Entidad)'!ERR</definedName>
    <definedName name="LISTA4" localSheetId="1">'PROPUESTA ECONÓMICA (Proponente'!ERR</definedName>
    <definedName name="LISTA4">[0]!ERR</definedName>
    <definedName name="LISTA5" localSheetId="0">'PRESUPUESTO OFICIAL (Entidad)'!ERR</definedName>
    <definedName name="LISTA5" localSheetId="1">'PROPUESTA ECONÓMICA (Proponente'!ERR</definedName>
    <definedName name="LISTA5">[0]!ERR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1" localSheetId="0">#REF!</definedName>
    <definedName name="Listado1" localSheetId="1">#REF!</definedName>
    <definedName name="Listado1">#REF!</definedName>
    <definedName name="ListaItem">#REF!</definedName>
    <definedName name="ListaUni">[114]TOTALES!$D$7:$D$654</definedName>
    <definedName name="listequi">[115]SUMINISTROS!$A$480:$A$647</definedName>
    <definedName name="listmat">[115]SUMINISTROS!$A$106:$A$466</definedName>
    <definedName name="Listón_1.5x3x3">#REF!</definedName>
    <definedName name="Listón_M.H._Guayacán">#REF!</definedName>
    <definedName name="LISTONMH">'[26]$'!#REF!</definedName>
    <definedName name="LISTONTEJA">'[40]F) Cuadrilla'!#REF!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">#REF!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 localSheetId="1">#REF!</definedName>
    <definedName name="llam">#REF!</definedName>
    <definedName name="LLAVAEINDIVI">'[26]$'!#REF!</definedName>
    <definedName name="Llave_automatica_Ref._71100_000_000">#REF!</definedName>
    <definedName name="Llave_Manguera">#REF!</definedName>
    <definedName name="LLAVETERMINAL">'[26]$'!#REF!</definedName>
    <definedName name="LLL">[116]tub!$C$1:$J$39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">#REF!</definedName>
    <definedName name="LLUVIAS">#REF!</definedName>
    <definedName name="LLUVIAS1">#REF!</definedName>
    <definedName name="LÑ">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A" localSheetId="0">[35]!absc</definedName>
    <definedName name="LOCA" localSheetId="1">[35]!absc</definedName>
    <definedName name="LOCA">[35]!absc</definedName>
    <definedName name="LOCA1" localSheetId="0">[48]!absc</definedName>
    <definedName name="LOCA1" localSheetId="1">[48]!absc</definedName>
    <definedName name="LOCA1">[48]!absc</definedName>
    <definedName name="LOCAL">'[22]1.1'!$F$46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CAT1999" hidden="1">{"SUMINISTRO E INSTALACIÓN CANALETAS L=7.50"}</definedName>
    <definedName name="LOGO" localSheetId="0">'PRESUPUESTO OFICIAL (Entidad)'!ERR</definedName>
    <definedName name="LOGO" localSheetId="1">'PROPUESTA ECONÓMICA (Proponente'!ERR</definedName>
    <definedName name="LOGO">ERR</definedName>
    <definedName name="LOGO_10">#NAME?</definedName>
    <definedName name="LOGO_3">#NAME?</definedName>
    <definedName name="LOGO_4">#NAME?</definedName>
    <definedName name="LOGO_5">#NAME?</definedName>
    <definedName name="LOGO_6">#NAME?</definedName>
    <definedName name="LOGO_7">#NAME?</definedName>
    <definedName name="LOGO_8">#NAME?</definedName>
    <definedName name="LOGO_9">#NAME?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 localSheetId="1">#REF!</definedName>
    <definedName name="Longitud">#REF!</definedName>
    <definedName name="Longitud1">#REF!</definedName>
    <definedName name="Longitud2">#REF!</definedName>
    <definedName name="LOS">#REF!</definedName>
    <definedName name="lp" localSheetId="0">#REF!</definedName>
    <definedName name="lp" localSheetId="1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 localSheetId="1">#REF!</definedName>
    <definedName name="lt">#REF!</definedName>
    <definedName name="luis">[117]materiales!$A$7:$A$1317</definedName>
    <definedName name="LUJ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 localSheetId="0">'[47]Res-Accide-10'!#REF!</definedName>
    <definedName name="lun" localSheetId="1">'[47]Res-Accide-10'!#REF!</definedName>
    <definedName name="lun">'[47]Res-Accide-10'!#REF!</definedName>
    <definedName name="lv" localSheetId="0">#REF!</definedName>
    <definedName name="lv" localSheetId="1">#REF!</definedName>
    <definedName name="lv">#REF!</definedName>
    <definedName name="m" localSheetId="0">#REF!</definedName>
    <definedName name="m" localSheetId="1">#REF!</definedName>
    <definedName name="m">'[26]$'!#REF!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" localSheetId="0">'[47]Res-Accide-10'!#REF!</definedName>
    <definedName name="MA" localSheetId="1">'[47]Res-Accide-10'!#REF!</definedName>
    <definedName name="MA">'[47]Res-Accide-10'!#REF!</definedName>
    <definedName name="Macetas">#REF!</definedName>
    <definedName name="MACO">#REF!</definedName>
    <definedName name="MACR" localSheetId="0">#REF!</definedName>
    <definedName name="MACR" localSheetId="1">#REF!</definedName>
    <definedName name="MACR">#REF!</definedName>
    <definedName name="MACRDEL" localSheetId="0">'[3]7422CW00'!#REF!</definedName>
    <definedName name="MACRDEL" localSheetId="1">'[3]7422CW00'!#REF!</definedName>
    <definedName name="MACRDEL">'[3]7422CW00'!#REF!</definedName>
    <definedName name="Macroactividad" localSheetId="0">#REF!</definedName>
    <definedName name="Macroactividad" localSheetId="1">#REF!</definedName>
    <definedName name="Macroactividad">#REF!</definedName>
    <definedName name="Madera_teca_suministro__instalacion__pulida_y_lacada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ELECTROSOL">'[26]$'!#REF!</definedName>
    <definedName name="MALLAR2.1">'[26]$'!#REF!</definedName>
    <definedName name="Mallas_electrosoldadas_M___063">#REF!</definedName>
    <definedName name="MALLAVENA">'[26]$'!#REF!</definedName>
    <definedName name="MAMA21">#REF!</definedName>
    <definedName name="Manguera_para_Agua_1_2">#REF!</definedName>
    <definedName name="Manguera_para_Niveles_3_8">#REF!</definedName>
    <definedName name="MANO">'[22]MANO DE OBRA'!$F$164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1">#REF!</definedName>
    <definedName name="MANO10">#REF!</definedName>
    <definedName name="MANO100">#REF!</definedName>
    <definedName name="MANO101">#REF!</definedName>
    <definedName name="MANO102">#REF!</definedName>
    <definedName name="MANO103">#REF!</definedName>
    <definedName name="MANO104">#REF!</definedName>
    <definedName name="MANO105">#REF!</definedName>
    <definedName name="MANO106">#REF!</definedName>
    <definedName name="MANO107">#REF!</definedName>
    <definedName name="MANO108">#REF!</definedName>
    <definedName name="MANO109">#REF!</definedName>
    <definedName name="MANO11">#REF!</definedName>
    <definedName name="MANO110">#REF!</definedName>
    <definedName name="MANO111">#REF!</definedName>
    <definedName name="MANO112">#REF!</definedName>
    <definedName name="MANO113">#REF!</definedName>
    <definedName name="MANO114">#REF!</definedName>
    <definedName name="MANO115">#REF!</definedName>
    <definedName name="MANO116">#REF!</definedName>
    <definedName name="MANO117">#REF!</definedName>
    <definedName name="MANO118">#REF!</definedName>
    <definedName name="MANO119">#REF!</definedName>
    <definedName name="MANO12">#REF!</definedName>
    <definedName name="MANO120">#REF!</definedName>
    <definedName name="MANO121">#REF!</definedName>
    <definedName name="MANO122">#REF!</definedName>
    <definedName name="MANO123">#REF!</definedName>
    <definedName name="MANO124">#REF!</definedName>
    <definedName name="MANO125">#REF!</definedName>
    <definedName name="MANO126">#REF!</definedName>
    <definedName name="MANO127">#REF!</definedName>
    <definedName name="MANO128">#REF!</definedName>
    <definedName name="MANO129">#REF!</definedName>
    <definedName name="MANO13">#REF!</definedName>
    <definedName name="MANO130">#REF!</definedName>
    <definedName name="MANO131">#REF!</definedName>
    <definedName name="MANO132">#REF!</definedName>
    <definedName name="MANO133">#REF!</definedName>
    <definedName name="MANO134">#REF!</definedName>
    <definedName name="MANO135">#REF!</definedName>
    <definedName name="MANO136">#REF!</definedName>
    <definedName name="MANO137">#REF!</definedName>
    <definedName name="MANO138">#REF!</definedName>
    <definedName name="MANO139">#REF!</definedName>
    <definedName name="MANO14">#REF!</definedName>
    <definedName name="MANO140">#REF!</definedName>
    <definedName name="MANO141">#REF!</definedName>
    <definedName name="MANO142">#REF!</definedName>
    <definedName name="MANO143">#REF!</definedName>
    <definedName name="MANO144">#REF!</definedName>
    <definedName name="MANO145">#REF!</definedName>
    <definedName name="MANO146">#REF!</definedName>
    <definedName name="MANO147">#REF!</definedName>
    <definedName name="MANO148">#REF!</definedName>
    <definedName name="MANO149">#REF!</definedName>
    <definedName name="MANO15">#REF!</definedName>
    <definedName name="MANO150">#REF!</definedName>
    <definedName name="MANO16">#REF!</definedName>
    <definedName name="MANO17">#REF!</definedName>
    <definedName name="MANO18">#REF!</definedName>
    <definedName name="MANO19">#REF!</definedName>
    <definedName name="MANO2">#REF!</definedName>
    <definedName name="MANO20">#REF!</definedName>
    <definedName name="MANO21">#REF!</definedName>
    <definedName name="MANO22">#REF!</definedName>
    <definedName name="MANO23">#REF!</definedName>
    <definedName name="MANO24">#REF!</definedName>
    <definedName name="MANO25">#REF!</definedName>
    <definedName name="MANO26">#REF!</definedName>
    <definedName name="MANO27">#REF!</definedName>
    <definedName name="MANO28">#REF!</definedName>
    <definedName name="MANO29">#REF!</definedName>
    <definedName name="MANO3">#REF!</definedName>
    <definedName name="MANO30">#REF!</definedName>
    <definedName name="MANO31">#REF!</definedName>
    <definedName name="MANO32">#REF!</definedName>
    <definedName name="MANO33">#REF!</definedName>
    <definedName name="MANO34">#REF!</definedName>
    <definedName name="MANO35">#REF!</definedName>
    <definedName name="MANO36">#REF!</definedName>
    <definedName name="MANO37">#REF!</definedName>
    <definedName name="MANO38">#REF!</definedName>
    <definedName name="MANO39">#REF!</definedName>
    <definedName name="MANO4">#REF!</definedName>
    <definedName name="MANO40">#REF!</definedName>
    <definedName name="MANO41">#REF!</definedName>
    <definedName name="MANO42">#REF!</definedName>
    <definedName name="MANO43">#REF!</definedName>
    <definedName name="MANO44">#REF!</definedName>
    <definedName name="MANO45">#REF!</definedName>
    <definedName name="MANO46">#REF!</definedName>
    <definedName name="MANO47">#REF!</definedName>
    <definedName name="MANO48">#REF!</definedName>
    <definedName name="MANO49">#REF!</definedName>
    <definedName name="MANO5">#REF!</definedName>
    <definedName name="MANO50">#REF!</definedName>
    <definedName name="MANO51">#REF!</definedName>
    <definedName name="MANO52">#REF!</definedName>
    <definedName name="MANO53">#REF!</definedName>
    <definedName name="MANO54">#REF!</definedName>
    <definedName name="MANO55">#REF!</definedName>
    <definedName name="MANO56">#REF!</definedName>
    <definedName name="MANO57">#REF!</definedName>
    <definedName name="MANO58">#REF!</definedName>
    <definedName name="MANO59">#REF!</definedName>
    <definedName name="MANO6">#REF!</definedName>
    <definedName name="MANO60">#REF!</definedName>
    <definedName name="MANO61">#REF!</definedName>
    <definedName name="MANO62">#REF!</definedName>
    <definedName name="MANO63">#REF!</definedName>
    <definedName name="MANO64">#REF!</definedName>
    <definedName name="MANO65">#REF!</definedName>
    <definedName name="MANO66">#REF!</definedName>
    <definedName name="MANO67">#REF!</definedName>
    <definedName name="MANO68">#REF!</definedName>
    <definedName name="MANO69">#REF!</definedName>
    <definedName name="MANO7">#REF!</definedName>
    <definedName name="MANO70">#REF!</definedName>
    <definedName name="MANO71">#REF!</definedName>
    <definedName name="MANO72">#REF!</definedName>
    <definedName name="MANO73">#REF!</definedName>
    <definedName name="MANO74">#REF!</definedName>
    <definedName name="MANO75">#REF!</definedName>
    <definedName name="MANO76">#REF!</definedName>
    <definedName name="MANO77">#REF!</definedName>
    <definedName name="MANO78">#REF!</definedName>
    <definedName name="MANO79">#REF!</definedName>
    <definedName name="MANO8">#REF!</definedName>
    <definedName name="MANO80">#REF!</definedName>
    <definedName name="MANO81">#REF!</definedName>
    <definedName name="MANO82">#REF!</definedName>
    <definedName name="MANO83">#REF!</definedName>
    <definedName name="MANO84">#REF!</definedName>
    <definedName name="MANO85">#REF!</definedName>
    <definedName name="MANO86">#REF!</definedName>
    <definedName name="MANO87">#REF!</definedName>
    <definedName name="MANO88">#REF!</definedName>
    <definedName name="MANO89">#REF!</definedName>
    <definedName name="MANO9">#REF!</definedName>
    <definedName name="MANO90">#REF!</definedName>
    <definedName name="MANO91">#REF!</definedName>
    <definedName name="MANO92">#REF!</definedName>
    <definedName name="MANO93">#REF!</definedName>
    <definedName name="MANO94">#REF!</definedName>
    <definedName name="MANO95">#REF!</definedName>
    <definedName name="MANO96">#REF!</definedName>
    <definedName name="MANO97">#REF!</definedName>
    <definedName name="MANO98">#REF!</definedName>
    <definedName name="MANO99">#REF!</definedName>
    <definedName name="Manto_Fiber_GLass_600_XT">#REF!</definedName>
    <definedName name="MANUAL" localSheetId="0">#REF!</definedName>
    <definedName name="MANUAL" localSheetId="1">#REF!</definedName>
    <definedName name="MANUAL">#REF!</definedName>
    <definedName name="Manual_de_Operación_y_Mantenimiento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">[118]INSUMOS!$L$16:$L$35</definedName>
    <definedName name="MAQUINAR">[67]Insum!$A$68:$H$98</definedName>
    <definedName name="mar" localSheetId="0">'[47]Res-Accide-10'!#REF!</definedName>
    <definedName name="mar" localSheetId="1">'[47]Res-Accide-10'!#REF!</definedName>
    <definedName name="mar">'[47]Res-Accide-10'!#REF!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 localSheetId="0">#REF!</definedName>
    <definedName name="MARCO_H" localSheetId="1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 localSheetId="0">'[119]Informe Semanal 1'!#REF!</definedName>
    <definedName name="marina" localSheetId="1">'[119]Informe Semanal 1'!#REF!</definedName>
    <definedName name="marina">'[119]Informe Semanal 1'!#REF!</definedName>
    <definedName name="MARIOCA">#REF!</definedName>
    <definedName name="Marmolina">#REF!</definedName>
    <definedName name="Marquesinas_en_lamina_puntos_fijos">#REF!</definedName>
    <definedName name="MART">[33]Equipo!$A$7:$A$65536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1">#REF!</definedName>
    <definedName name="MATE10">#REF!</definedName>
    <definedName name="MATE100">#REF!</definedName>
    <definedName name="MATE101">#REF!</definedName>
    <definedName name="MATE102">#REF!</definedName>
    <definedName name="MATE103">#REF!</definedName>
    <definedName name="MATE104">#REF!</definedName>
    <definedName name="MATE105">#REF!</definedName>
    <definedName name="MATE106">#REF!</definedName>
    <definedName name="MATE107">#REF!</definedName>
    <definedName name="MATE108">#REF!</definedName>
    <definedName name="MATE109">#REF!</definedName>
    <definedName name="MATE11">#REF!</definedName>
    <definedName name="MATE110">#REF!</definedName>
    <definedName name="MATE111">#REF!</definedName>
    <definedName name="MATE112">#REF!</definedName>
    <definedName name="MATE113">#REF!</definedName>
    <definedName name="MATE114">#REF!</definedName>
    <definedName name="MATE115">#REF!</definedName>
    <definedName name="MATE116">#REF!</definedName>
    <definedName name="MATE117">#REF!</definedName>
    <definedName name="MATE118">#REF!</definedName>
    <definedName name="MATE119">#REF!</definedName>
    <definedName name="MATE12">#REF!</definedName>
    <definedName name="MATE120">#REF!</definedName>
    <definedName name="MATE121">#REF!</definedName>
    <definedName name="MATE122">#REF!</definedName>
    <definedName name="MATE123">#REF!</definedName>
    <definedName name="MATE124">#REF!</definedName>
    <definedName name="MATE125">#REF!</definedName>
    <definedName name="MATE126">#REF!</definedName>
    <definedName name="MATE127">#REF!</definedName>
    <definedName name="MATE128">#REF!</definedName>
    <definedName name="MATE129">#REF!</definedName>
    <definedName name="MATE13">#REF!</definedName>
    <definedName name="MATE130">#REF!</definedName>
    <definedName name="MATE131">#REF!</definedName>
    <definedName name="MATE132">#REF!</definedName>
    <definedName name="MATE133">#REF!</definedName>
    <definedName name="MATE134">#REF!</definedName>
    <definedName name="MATE135">#REF!</definedName>
    <definedName name="MATE136">#REF!</definedName>
    <definedName name="MATE137">#REF!</definedName>
    <definedName name="MATE138">#REF!</definedName>
    <definedName name="MATE139">#REF!</definedName>
    <definedName name="MATE14">#REF!</definedName>
    <definedName name="MATE140">#REF!</definedName>
    <definedName name="MATE141">#REF!</definedName>
    <definedName name="MATE142">#REF!</definedName>
    <definedName name="MATE143">#REF!</definedName>
    <definedName name="MATE144">#REF!</definedName>
    <definedName name="MATE145">#REF!</definedName>
    <definedName name="MATE146">#REF!</definedName>
    <definedName name="MATE147">#REF!</definedName>
    <definedName name="MATE148">#REF!</definedName>
    <definedName name="MATE149">#REF!</definedName>
    <definedName name="MATE15">#REF!</definedName>
    <definedName name="MATE150">#REF!</definedName>
    <definedName name="MATE16">#REF!</definedName>
    <definedName name="MATE17">#REF!</definedName>
    <definedName name="MATE18">#REF!</definedName>
    <definedName name="MATE19">#REF!</definedName>
    <definedName name="MATE2">#REF!</definedName>
    <definedName name="MATE20">#REF!</definedName>
    <definedName name="MATE21">#REF!</definedName>
    <definedName name="MATE22">#REF!</definedName>
    <definedName name="MATE23">#REF!</definedName>
    <definedName name="MATE24">#REF!</definedName>
    <definedName name="MATE25">#REF!</definedName>
    <definedName name="MATE26">#REF!</definedName>
    <definedName name="MATE27">#REF!</definedName>
    <definedName name="MATE28">#REF!</definedName>
    <definedName name="MATE29">#REF!</definedName>
    <definedName name="MATE3">#REF!</definedName>
    <definedName name="MATE30">#REF!</definedName>
    <definedName name="MATE31">#REF!</definedName>
    <definedName name="MATE32">#REF!</definedName>
    <definedName name="MATE33">#REF!</definedName>
    <definedName name="MATE34">#REF!</definedName>
    <definedName name="MATE35">#REF!</definedName>
    <definedName name="MATE36">#REF!</definedName>
    <definedName name="MATE37">#REF!</definedName>
    <definedName name="MATE38">#REF!</definedName>
    <definedName name="MATE39">#REF!</definedName>
    <definedName name="MATE4">#REF!</definedName>
    <definedName name="MATE40">#REF!</definedName>
    <definedName name="MATE41">#REF!</definedName>
    <definedName name="MATE42">#REF!</definedName>
    <definedName name="MATE43">#REF!</definedName>
    <definedName name="MATE44">#REF!</definedName>
    <definedName name="MATE45">#REF!</definedName>
    <definedName name="MATE46">#REF!</definedName>
    <definedName name="MATE47">#REF!</definedName>
    <definedName name="MATE48">#REF!</definedName>
    <definedName name="MATE49">#REF!</definedName>
    <definedName name="MATE5">#REF!</definedName>
    <definedName name="MATE50">#REF!</definedName>
    <definedName name="MATE51">#REF!</definedName>
    <definedName name="MATE52">#REF!</definedName>
    <definedName name="MATE53">#REF!</definedName>
    <definedName name="MATE54">#REF!</definedName>
    <definedName name="MATE55">#REF!</definedName>
    <definedName name="MATE56">#REF!</definedName>
    <definedName name="MATE57">#REF!</definedName>
    <definedName name="MATE58">#REF!</definedName>
    <definedName name="MATE59">#REF!</definedName>
    <definedName name="MATE6">#REF!</definedName>
    <definedName name="MATE60">#REF!</definedName>
    <definedName name="MATE61">#REF!</definedName>
    <definedName name="MATE62">#REF!</definedName>
    <definedName name="MATE63">#REF!</definedName>
    <definedName name="MATE64">#REF!</definedName>
    <definedName name="MATE65">#REF!</definedName>
    <definedName name="MATE66">#REF!</definedName>
    <definedName name="MATE67">#REF!</definedName>
    <definedName name="MATE68">#REF!</definedName>
    <definedName name="MATE69">#REF!</definedName>
    <definedName name="MATE7">#REF!</definedName>
    <definedName name="MATE70">#REF!</definedName>
    <definedName name="MATE71">#REF!</definedName>
    <definedName name="MATE72">#REF!</definedName>
    <definedName name="MATE73">#REF!</definedName>
    <definedName name="MATE74">#REF!</definedName>
    <definedName name="MATE75">#REF!</definedName>
    <definedName name="MATE76">#REF!</definedName>
    <definedName name="MATE77">#REF!</definedName>
    <definedName name="MATE78">#REF!</definedName>
    <definedName name="MATE79">#REF!</definedName>
    <definedName name="MATE8">#REF!</definedName>
    <definedName name="MATE80">#REF!</definedName>
    <definedName name="MATE81">#REF!</definedName>
    <definedName name="MATE82">#REF!</definedName>
    <definedName name="MATE83">#REF!</definedName>
    <definedName name="MATE84">#REF!</definedName>
    <definedName name="MATE85">#REF!</definedName>
    <definedName name="MATE86">#REF!</definedName>
    <definedName name="MATE87">#REF!</definedName>
    <definedName name="MATE88">#REF!</definedName>
    <definedName name="MATE89">#REF!</definedName>
    <definedName name="MATE9">#REF!</definedName>
    <definedName name="MATE90">#REF!</definedName>
    <definedName name="MATE91">#REF!</definedName>
    <definedName name="MATE92">#REF!</definedName>
    <definedName name="MATE93">#REF!</definedName>
    <definedName name="MATE94">#REF!</definedName>
    <definedName name="MATE95">#REF!</definedName>
    <definedName name="MATE96">#REF!</definedName>
    <definedName name="MATE97">#REF!</definedName>
    <definedName name="MATE98">#REF!</definedName>
    <definedName name="MATE99">#REF!</definedName>
    <definedName name="MATER">[86]MATERIAL!$B$3:$B$580</definedName>
    <definedName name="MATERIAL">'[120]TABLA MATERIALES'!$A$3:$D$654</definedName>
    <definedName name="MATERIALES">[121]mat!$A$4:$A$166</definedName>
    <definedName name="materiales1" localSheetId="0">#REF!</definedName>
    <definedName name="materiales1" localSheetId="1">#REF!</definedName>
    <definedName name="materiales1">#REF!</definedName>
    <definedName name="MaterialTub" localSheetId="0">#REF!</definedName>
    <definedName name="MaterialTub" localSheetId="1">#REF!</definedName>
    <definedName name="MaterialTub">#REF!</definedName>
    <definedName name="MATRIZ" localSheetId="0">#REF!</definedName>
    <definedName name="MATRIZ" localSheetId="1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cheros_Bunsen">#REF!</definedName>
    <definedName name="mediah_reposo_comida" localSheetId="0">'[122]CCP,LEYES, Y DEC.'!#REF!</definedName>
    <definedName name="mediah_reposo_comida" localSheetId="1">'[122]CCP,LEYES, Y DEC.'!#REF!</definedName>
    <definedName name="mediah_reposo_comida">'[122]CCP,LEYES, Y DEC.'!#REF!</definedName>
    <definedName name="MEDIDOR">'[22]MANO DE OBRA'!$F$47</definedName>
    <definedName name="Medidores__Domestico__2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[34]PRESUPUESTO!$C$13</definedName>
    <definedName name="MESA">#REF!</definedName>
    <definedName name="MESANINNE">#REF!</definedName>
    <definedName name="MesCotiz">'[11]LIQ-NOM'!$H$3</definedName>
    <definedName name="MesCotizacion">'[51]LIQUIDA-NOMINA'!$H$3</definedName>
    <definedName name="MESES" localSheetId="0">#REF!</definedName>
    <definedName name="MESES" localSheetId="1">#REF!</definedName>
    <definedName name="MESES">#REF!</definedName>
    <definedName name="MesesMora">'[11]LIQ-NOM'!$I$3</definedName>
    <definedName name="Mesones_de_atención_en_granito_color_gris_jaspe.">#REF!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etal_Deck_Cal_22">#REF!</definedName>
    <definedName name="MEZA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 localSheetId="1">#REF!</definedName>
    <definedName name="Mi_Salida">#REF!</definedName>
    <definedName name="Mi_Salida1" localSheetId="0">#REF!</definedName>
    <definedName name="Mi_Salida1" localSheetId="1">#REF!</definedName>
    <definedName name="Mi_Salida1">#REF!</definedName>
    <definedName name="MICR" localSheetId="0">#REF!</definedName>
    <definedName name="MICR" localSheetId="1">#REF!</definedName>
    <definedName name="MICR">#REF!</definedName>
    <definedName name="MIN_MAX_sma">#REF!</definedName>
    <definedName name="Mineral">#REF!</definedName>
    <definedName name="MIO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0">#REF!</definedName>
    <definedName name="MOD" localSheetId="1">#REF!</definedName>
    <definedName name="MOD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0">[10]!Módulo3.anexo1</definedName>
    <definedName name="Módulo3.anexo1" localSheetId="1">[10]!Módulo3.anexo1</definedName>
    <definedName name="Módulo3.anexo1">[10]!Módulo3.anexo1</definedName>
    <definedName name="Módulo3.anexo10" localSheetId="0">[10]!Módulo3.anexo10</definedName>
    <definedName name="Módulo3.anexo10" localSheetId="1">[10]!Módulo3.anexo10</definedName>
    <definedName name="Módulo3.anexo10">[10]!Módulo3.anexo10</definedName>
    <definedName name="Módulo3.anexo11" localSheetId="0">[10]!Módulo3.anexo11</definedName>
    <definedName name="Módulo3.anexo11" localSheetId="1">[10]!Módulo3.anexo11</definedName>
    <definedName name="Módulo3.anexo11">[10]!Módulo3.anexo11</definedName>
    <definedName name="Módulo3.anexo12" localSheetId="0">[10]!Módulo3.anexo12</definedName>
    <definedName name="Módulo3.anexo12" localSheetId="1">[10]!Módulo3.anexo12</definedName>
    <definedName name="Módulo3.anexo12">[10]!Módulo3.anexo12</definedName>
    <definedName name="Módulo3.anexo3" localSheetId="0">[10]!Módulo3.anexo3</definedName>
    <definedName name="Módulo3.anexo3" localSheetId="1">[10]!Módulo3.anexo3</definedName>
    <definedName name="Módulo3.anexo3">[10]!Módulo3.anexo3</definedName>
    <definedName name="Módulo3.anexo4" localSheetId="0">[10]!Módulo3.anexo4</definedName>
    <definedName name="Módulo3.anexo4" localSheetId="1">[10]!Módulo3.anexo4</definedName>
    <definedName name="Módulo3.anexo4">[10]!Módulo3.anexo4</definedName>
    <definedName name="Módulo3.anexo5" localSheetId="0">[10]!Módulo3.anexo5</definedName>
    <definedName name="Módulo3.anexo5" localSheetId="1">[10]!Módulo3.anexo5</definedName>
    <definedName name="Módulo3.anexo5">[10]!Módulo3.anexo5</definedName>
    <definedName name="Módulo3.anexo6" localSheetId="0">[10]!Módulo3.anexo6</definedName>
    <definedName name="Módulo3.anexo6" localSheetId="1">[10]!Módulo3.anexo6</definedName>
    <definedName name="Módulo3.anexo6">[10]!Módulo3.anexo6</definedName>
    <definedName name="Módulo8.anexo16" localSheetId="0">[10]!Módulo8.anexo16</definedName>
    <definedName name="Módulo8.anexo16" localSheetId="1">[10]!Módulo8.anexo16</definedName>
    <definedName name="Módulo8.anexo16">[10]!Módulo8.anexo16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[123]Tablas!$AO$6:$AO$7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 localSheetId="0">#REF!</definedName>
    <definedName name="MORON" localSheetId="1">#REF!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ORTERO13">'[26]$'!#REF!</definedName>
    <definedName name="MORTERO14">'[26]$'!#REF!</definedName>
    <definedName name="MORTERO16">'[26]$'!#REF!</definedName>
    <definedName name="MORTROIMP16">'[26]$'!#REF!</definedName>
    <definedName name="MRLART" localSheetId="0">[2]STRSUMM0!#REF!</definedName>
    <definedName name="MRLART" localSheetId="1">[2]STRSUMM0!#REF!</definedName>
    <definedName name="MRLART">[2]STRSUMM0!#REF!</definedName>
    <definedName name="MRSUPDET" localSheetId="0">[56]steel!#REF!</definedName>
    <definedName name="MRSUPDET" localSheetId="1">[56]steel!#REF!</definedName>
    <definedName name="MRSUPDET">[56]steel!#REF!</definedName>
    <definedName name="Mtz_Avance" localSheetId="0">#REF!</definedName>
    <definedName name="Mtz_Avance" localSheetId="1">#REF!</definedName>
    <definedName name="Mtz_Avance">#REF!</definedName>
    <definedName name="Mv" localSheetId="0">#REF!</definedName>
    <definedName name="Mv" localSheetId="1">#REF!</definedName>
    <definedName name="Mv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>'[26]$'!#REF!</definedName>
    <definedName name="Nada" localSheetId="0">[63]!Nada</definedName>
    <definedName name="Nada" localSheetId="1">[63]!Nada</definedName>
    <definedName name="Nada">[63]!Nada</definedName>
    <definedName name="Nafta_2">'[124] ASR+Nafta'!$K$19:$AS$19</definedName>
    <definedName name="Nafta2">'[124] ASR+Nafta'!$K$19:$AS$19</definedName>
    <definedName name="Nafta3">'[124]Todos+Nafta'!$K$19:$AS$19</definedName>
    <definedName name="NANA" hidden="1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TOR">[12]Tablas!#REF!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 localSheetId="1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 localSheetId="1">#REF!</definedName>
    <definedName name="NH">#REF!</definedName>
    <definedName name="NHMNHM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[51]EMPRESA!$F$8</definedName>
    <definedName name="Nmax" localSheetId="0">#REF!</definedName>
    <definedName name="Nmax" localSheetId="1">#REF!</definedName>
    <definedName name="Nmax">#REF!</definedName>
    <definedName name="nmdlf" localSheetId="0">#REF!</definedName>
    <definedName name="nmdlf" localSheetId="1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THN">#REF!</definedName>
    <definedName name="NO" localSheetId="0">'PRESUPUESTO OFICIAL (Entidad)'!ERR</definedName>
    <definedName name="NO" localSheetId="1">'PROPUESTA ECONÓMICA (Proponente'!ERR</definedName>
    <definedName name="NO">ERR</definedName>
    <definedName name="NO_10">#NAME?</definedName>
    <definedName name="NO_3">#NAME?</definedName>
    <definedName name="NO_4">#NAME?</definedName>
    <definedName name="NO_5">#NAME?</definedName>
    <definedName name="NO_6">#NAME?</definedName>
    <definedName name="NO_7">#NAME?</definedName>
    <definedName name="NO_8">#NAME?</definedName>
    <definedName name="NO_9">#NAME?</definedName>
    <definedName name="No_desarrolladas">'[36]Reservas de Petróleo'!$A$2,'[36]Reservas de Petróleo'!$A$1,'[36]Reservas de Petróleo'!$D$4,'[36]Reservas de Petróleo'!$G$1:$G$65536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MBRE" localSheetId="0">#REF!</definedName>
    <definedName name="NOMBRE" localSheetId="1">#REF!</definedName>
    <definedName name="NOMBRE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 localSheetId="0">#REF!</definedName>
    <definedName name="NombreDependencia" localSheetId="1">#REF!</definedName>
    <definedName name="NombreDependencia">#REF!</definedName>
    <definedName name="NombreProyecto">#REF!</definedName>
    <definedName name="NombreVicepresidencia">#REF!</definedName>
    <definedName name="NORT">#REF!</definedName>
    <definedName name="NORTE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PAGE">[2]STRSUMM0!#REF!</definedName>
    <definedName name="nu">ERR</definedName>
    <definedName name="NUEVO" localSheetId="0">#REF!</definedName>
    <definedName name="NUEVO" localSheetId="1">#REF!</definedName>
    <definedName name="NUEVO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MATCH(0.01,'PRESUPUESTO OFICIAL (Entidad)'!End_Bal,-1)+1</definedName>
    <definedName name="Number_of_Payments" localSheetId="1">MATCH(0.01,'PROPUESTA ECONÓMICA (Proponente'!End_Bal,-1)+1</definedName>
    <definedName name="Number_of_Payments">MATCH(0.01,End_Bal,-1)+1</definedName>
    <definedName name="NVOCD">[59]INSUMOS!$P$6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ATA">#REF!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 localSheetId="1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[34]PRESUPUESTO!$C$10</definedName>
    <definedName name="ObjetivoProyecto" localSheetId="0">#REF!</definedName>
    <definedName name="ObjetivoProyecto" localSheetId="1">#REF!</definedName>
    <definedName name="ObjetivoProyecto">#REF!</definedName>
    <definedName name="OBJETO.CONTRATO">[71]VARIABLES!$C$8</definedName>
    <definedName name="Obra" localSheetId="0">#REF!</definedName>
    <definedName name="Obra" localSheetId="1">#REF!</definedName>
    <definedName name="Obra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0">DATE(YEAR([125]!Loan_Start),MONTH([125]!Loan_Start)+Payment_Number,DAY([125]!Loan_Start))</definedName>
    <definedName name="obras1" localSheetId="1">DATE(YEAR([125]!Loan_Start),MONTH([125]!Loan_Start)+Payment_Number,DAY([125]!Loan_Start))</definedName>
    <definedName name="obras1">DATE(YEAR([125]!Loan_Start),MONTH([125]!Loan_Start)+Payment_Number,DAY([125]!Loan_Start))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0">DATE(YEAR([126]!Loan_Start),MONTH([126]!Loan_Start)+Payment_Number,DAY([126]!Loan_Start))</definedName>
    <definedName name="obras111" localSheetId="1">DATE(YEAR([126]!Loan_Start),MONTH([126]!Loan_Start)+Payment_Number,DAY([126]!Loan_Start))</definedName>
    <definedName name="obras111">DATE(YEAR([126]!Loan_Start),MONTH([126]!Loan_Start)+Payment_Number,DAY([126]!Loan_Start))</definedName>
    <definedName name="OCD" localSheetId="0">[13]Tablas!#REF!</definedName>
    <definedName name="OCD" localSheetId="1">[13]Tablas!#REF!</definedName>
    <definedName name="OCD">[13]Tablas!#REF!</definedName>
    <definedName name="OCD1_1" localSheetId="0">[13]Tablas!#REF!</definedName>
    <definedName name="OCD1_1" localSheetId="1">[13]Tablas!#REF!</definedName>
    <definedName name="OCD1_1">[13]Tablas!#REF!</definedName>
    <definedName name="OCD1_1_1" localSheetId="0">[13]Tablas!#REF!</definedName>
    <definedName name="OCD1_1_1" localSheetId="1">[13]Tablas!#REF!</definedName>
    <definedName name="OCD1_1_1">[13]Tablas!#REF!</definedName>
    <definedName name="OCI" localSheetId="0">[13]Tablas!#REF!</definedName>
    <definedName name="OCI" localSheetId="1">[13]Tablas!#REF!</definedName>
    <definedName name="OCI">[13]Tablas!#REF!</definedName>
    <definedName name="OCI1_1" localSheetId="0">[13]Tablas!#REF!</definedName>
    <definedName name="OCI1_1" localSheetId="1">[13]Tablas!#REF!</definedName>
    <definedName name="OCI1_1">[13]Tablas!#REF!</definedName>
    <definedName name="OCI1_1_1">[13]Tablas!#REF!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 localSheetId="1">#REF!</definedName>
    <definedName name="OD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LE_LINK1_6">'[91]Presupuesto obra'!#REF!</definedName>
    <definedName name="OLE_LINK2_6">'[91]Presupuesto obra'!#REF!</definedName>
    <definedName name="OnceThru">0</definedName>
    <definedName name="OÑ" localSheetId="0">#REF!</definedName>
    <definedName name="OÑ" localSheetId="1">#REF!</definedName>
    <definedName name="OÑ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 localSheetId="1">#REF!</definedName>
    <definedName name="opcion">#REF!</definedName>
    <definedName name="Operario" localSheetId="0">#REF!</definedName>
    <definedName name="Operario" localSheetId="1">#REF!</definedName>
    <definedName name="Operario">#REF!</definedName>
    <definedName name="OR" localSheetId="0">#REF!</definedName>
    <definedName name="OR" localSheetId="1">#REF!</definedName>
    <definedName name="OR">#REF!</definedName>
    <definedName name="Organizador_de_Cables_de_Puenteo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ZCO" localSheetId="0" hidden="1">[8]INST!#REF!</definedName>
    <definedName name="OROZCO" localSheetId="1" hidden="1">[8]INST!#REF!</definedName>
    <definedName name="OROZCO" hidden="1">[8]INST!#REF!</definedName>
    <definedName name="OSCAR" hidden="1">#REF!</definedName>
    <definedName name="OTRA">#REF!</definedName>
    <definedName name="OTRO">#REF!</definedName>
    <definedName name="otros">[87]otros!$A$6:$A$1235</definedName>
    <definedName name="OTROS1" localSheetId="0">#REF!</definedName>
    <definedName name="OTROS1" localSheetId="1">#REF!</definedName>
    <definedName name="OTROS1">#REF!</definedName>
    <definedName name="OUT" localSheetId="0">#REF!</definedName>
    <definedName name="OUT" localSheetId="1">#REF!</definedName>
    <definedName name="OUT">#REF!</definedName>
    <definedName name="P" localSheetId="0">#REF!</definedName>
    <definedName name="P" localSheetId="1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bmeril_Pliego_9_x11">#REF!</definedName>
    <definedName name="Page____1____of____2" localSheetId="0">#REF!</definedName>
    <definedName name="Page____1____of____2" localSheetId="1">#REF!</definedName>
    <definedName name="Page____1____of____2">#REF!</definedName>
    <definedName name="Pago_fijo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[72]Tablas!$A$1:$A$65536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T">#REF!</definedName>
    <definedName name="PASOELE">[22]Hoja2!$F$95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DATE(YEAR('PRESUPUESTO OFICIAL (Entidad)'!Loan_Start),MONTH('PRESUPUESTO OFICIAL (Entidad)'!Loan_Start)+Payment_Number,DAY('PRESUPUESTO OFICIAL (Entidad)'!Loan_Start))</definedName>
    <definedName name="Payment_Date" localSheetId="1">DATE(YEAR('PROPUESTA ECONÓMICA (Proponente'!Loan_Start),MONTH('PROPUESTA ECONÓMICA (Proponente'!Loan_Start)+Payment_Number,DAY('PROPUESTA ECONÓMICA (Proponente'!Loan_Start))</definedName>
    <definedName name="Payment_Date">DATE(YEAR(Loan_Start),MONTH(Loan_Start)+Payment_Number,DAY(Loan_Start))</definedName>
    <definedName name="Payment_Date1" localSheetId="0">DATE(YEAR([126]!Loan_Start),MONTH([126]!Loan_Start)+Payment_Number,DAY([126]!Loan_Start))</definedName>
    <definedName name="Payment_Date1" localSheetId="1">DATE(YEAR([126]!Loan_Start),MONTH([126]!Loan_Start)+Payment_Number,DAY([126]!Loan_Start))</definedName>
    <definedName name="Payment_Date1">DATE(YEAR([126]!Loan_Start),MONTH([126]!Loan_Start)+Payment_Number,DAY([126]!Loan_Start))</definedName>
    <definedName name="Payment_Needed">"Pago necesario"</definedName>
    <definedName name="Pb" localSheetId="0">#REF!</definedName>
    <definedName name="Pb" localSheetId="1">#REF!</definedName>
    <definedName name="Pb">#REF!</definedName>
    <definedName name="Pd" localSheetId="0">#REF!</definedName>
    <definedName name="Pd" localSheetId="1">#REF!</definedName>
    <definedName name="Pd">#REF!</definedName>
    <definedName name="PEDR">[33]materiales!$A$7:$A$1317</definedName>
    <definedName name="PEDRO">[33]otros!$A$6:$A$1235</definedName>
    <definedName name="Pegacor">#REF!</definedName>
    <definedName name="Pegante_Colbón">#REF!</definedName>
    <definedName name="PEPE" localSheetId="0">'PRESUPUESTO OFICIAL (Entidad)'!ERR</definedName>
    <definedName name="PEPE" localSheetId="1">'PROPUESTA ECONÓMICA (Proponente'!ERR</definedName>
    <definedName name="PEPE">[0]!ERR</definedName>
    <definedName name="Percha_en_AI_Doble_Ref._FB_5502">#REF!</definedName>
    <definedName name="Periodo">[53]Hoja1!$C$1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Pago">'[51]LIQUIDA-NOMINA'!$C$4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ERIODOS.SMML">#REF!</definedName>
    <definedName name="PERIODS.SMML">#REF!</definedName>
    <definedName name="Persianas_Luxalon_Cortasol_84RLSL5">#REF!</definedName>
    <definedName name="PERSONAL">[85]INSUMOS!$C$448:$E$457</definedName>
    <definedName name="phed">[69]Hoja1!$C$4</definedName>
    <definedName name="phen">[69]Hoja1!$C$5</definedName>
    <definedName name="Piedra_Media_Zonga">#REF!</definedName>
    <definedName name="Pindis" localSheetId="0">#REF!</definedName>
    <definedName name="Pindis" localSheetId="1">#REF!</definedName>
    <definedName name="Pindis">#REF!</definedName>
    <definedName name="pint" localSheetId="0">'[96]7422CW00'!#REF!</definedName>
    <definedName name="pint" localSheetId="1">'[96]7422CW00'!#REF!</definedName>
    <definedName name="pint">'[96]7422CW00'!#REF!</definedName>
    <definedName name="pintura" localSheetId="0">'[96]7422CW00'!#REF!</definedName>
    <definedName name="pintura" localSheetId="1">'[96]7422CW00'!#REF!</definedName>
    <definedName name="PINTURA">'[40]F) Cuadrilla'!#REF!</definedName>
    <definedName name="Pintura_blanca_para_trafico">#REF!</definedName>
    <definedName name="Pintura_electrostática">#REF!</definedName>
    <definedName name="PINTURATABLERO">'[40]F) Cuadrilla'!#REF!</definedName>
    <definedName name="pintyura" localSheetId="0">[127]STRSUMM0!#REF!</definedName>
    <definedName name="pintyura" localSheetId="1">[127]STRSUMM0!#REF!</definedName>
    <definedName name="pintyura">[127]STRSUMM0!#REF!</definedName>
    <definedName name="PIP" localSheetId="0">#REF!</definedName>
    <definedName name="PIP" localSheetId="1">#REF!</definedName>
    <definedName name="PIP">#REF!</definedName>
    <definedName name="Piscinas" localSheetId="0">#REF!</definedName>
    <definedName name="Piscinas" localSheetId="1">#REF!</definedName>
    <definedName name="Piscinas">#REF!</definedName>
    <definedName name="Piso_olimpia_base_20___20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 localSheetId="1">#REF!</definedName>
    <definedName name="pkwsem">#REF!</definedName>
    <definedName name="PLACA">#REF!</definedName>
    <definedName name="PLACA1">#REF!</definedName>
    <definedName name="PLACAACE">#REF!</definedName>
    <definedName name="PLACE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">[22]TUBERIA!$F$125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 localSheetId="0">#REF!</definedName>
    <definedName name="Platinas" localSheetId="1">#REF!</definedName>
    <definedName name="Platinas">#REF!</definedName>
    <definedName name="Plazo">[45]BASES!$E$27</definedName>
    <definedName name="plazo1">#REF!</definedName>
    <definedName name="PlazoAIU" localSheetId="0">#REF!</definedName>
    <definedName name="PlazoAIU" localSheetId="1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 localSheetId="1">#REF!</definedName>
    <definedName name="PMP">#REF!</definedName>
    <definedName name="Poceta_en_acero_inoxidable_tipo_SOCODA">#REF!</definedName>
    <definedName name="POCETAS" localSheetId="0">#REF!</definedName>
    <definedName name="POCETAS" localSheetId="1">#REF!</definedName>
    <definedName name="POCETAS">#REF!</definedName>
    <definedName name="Pocetas_en_granito_lavado_blanco_Huila_grano_1.">#REF!</definedName>
    <definedName name="POD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R">#REF!</definedName>
    <definedName name="POPO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 localSheetId="1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 localSheetId="1">#REF!</definedName>
    <definedName name="porc">#REF!</definedName>
    <definedName name="PORCE">[46]BASES!$E$26</definedName>
    <definedName name="PORCELANA20">'[40]F) Cuadrilla'!#REF!</definedName>
    <definedName name="Porcelanato_Gris_Dolphin_Ref.">#REF!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ta_candado_simple_3_.">#REF!</definedName>
    <definedName name="Porta_Papel_Doble_con_Tapa_Ref._B_288">#REF!</definedName>
    <definedName name="PORTACANDADO">'[40]F) Cuadrilla'!#REF!</definedName>
    <definedName name="PORTADA2" localSheetId="0">'[128]Hoja 1 '!#REF!</definedName>
    <definedName name="PORTADA2" localSheetId="1">'[128]Hoja 1 '!#REF!</definedName>
    <definedName name="PORTADA2">'[128]Hoja 1 '!#REF!</definedName>
    <definedName name="PORTOTAL">#REF!</definedName>
    <definedName name="POS">#REF!</definedName>
    <definedName name="POSICION_PRESUP" localSheetId="0">[12]Tablas!#REF!</definedName>
    <definedName name="POSICION_PRESUP" localSheetId="1">[12]Tablas!#REF!</definedName>
    <definedName name="POSICION_PRESUP">[12]Tablas!#REF!</definedName>
    <definedName name="POSICIONES" localSheetId="0">#REF!</definedName>
    <definedName name="POSICIONES" localSheetId="1">#REF!</definedName>
    <definedName name="POSICIONES">#REF!</definedName>
    <definedName name="POSTE">'[26]$'!#REF!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[72]Tablas!$C$1:$C$65536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 localSheetId="1">#REF!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[57]medelo!$D$46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1">#REF!</definedName>
    <definedName name="PRECIO10">#REF!</definedName>
    <definedName name="PRECIO100">#REF!</definedName>
    <definedName name="PRECIO101">#REF!</definedName>
    <definedName name="PRECIO102">#REF!</definedName>
    <definedName name="PRECIO103">#REF!</definedName>
    <definedName name="PRECIO104">#REF!</definedName>
    <definedName name="PRECIO105">#REF!</definedName>
    <definedName name="PRECIO106">#REF!</definedName>
    <definedName name="PRECIO107">#REF!</definedName>
    <definedName name="PRECIO108">#REF!</definedName>
    <definedName name="PRECIO109">#REF!</definedName>
    <definedName name="PRECIO11">#REF!</definedName>
    <definedName name="PRECIO110">#REF!</definedName>
    <definedName name="PRECIO111">#REF!</definedName>
    <definedName name="PRECIO112">#REF!</definedName>
    <definedName name="PRECIO113">#REF!</definedName>
    <definedName name="PRECIO114">#REF!</definedName>
    <definedName name="PRECIO115">#REF!</definedName>
    <definedName name="PRECIO116">#REF!</definedName>
    <definedName name="PRECIO117">#REF!</definedName>
    <definedName name="PRECIO118">#REF!</definedName>
    <definedName name="PRECIO119">#REF!</definedName>
    <definedName name="PRECIO12">#REF!</definedName>
    <definedName name="PRECIO120">#REF!</definedName>
    <definedName name="PRECIO121">#REF!</definedName>
    <definedName name="PRECIO122">#REF!</definedName>
    <definedName name="PRECIO123">#REF!</definedName>
    <definedName name="PRECIO124">#REF!</definedName>
    <definedName name="PRECIO125">#REF!</definedName>
    <definedName name="PRECIO126">#REF!</definedName>
    <definedName name="PRECIO127">#REF!</definedName>
    <definedName name="PRECIO128">#REF!</definedName>
    <definedName name="PRECIO129">#REF!</definedName>
    <definedName name="PRECIO13">#REF!</definedName>
    <definedName name="PRECIO130">#REF!</definedName>
    <definedName name="PRECIO131">#REF!</definedName>
    <definedName name="PRECIO132">#REF!</definedName>
    <definedName name="PRECIO133">#REF!</definedName>
    <definedName name="PRECIO134">#REF!</definedName>
    <definedName name="PRECIO135">#REF!</definedName>
    <definedName name="PRECIO136">#REF!</definedName>
    <definedName name="PRECIO137">#REF!</definedName>
    <definedName name="PRECIO138">#REF!</definedName>
    <definedName name="PRECIO139">#REF!</definedName>
    <definedName name="PRECIO14">#REF!</definedName>
    <definedName name="PRECIO140">#REF!</definedName>
    <definedName name="PRECIO141">#REF!</definedName>
    <definedName name="PRECIO142">#REF!</definedName>
    <definedName name="PRECIO143">#REF!</definedName>
    <definedName name="PRECIO144">#REF!</definedName>
    <definedName name="PRECIO145">#REF!</definedName>
    <definedName name="PRECIO146">#REF!</definedName>
    <definedName name="PRECIO147">#REF!</definedName>
    <definedName name="PRECIO148">#REF!</definedName>
    <definedName name="PRECIO149">#REF!</definedName>
    <definedName name="PRECIO15">#REF!</definedName>
    <definedName name="PRECIO150">#REF!</definedName>
    <definedName name="PRECIO16">#REF!</definedName>
    <definedName name="PRECIO17">#REF!</definedName>
    <definedName name="PRECIO18">#REF!</definedName>
    <definedName name="PRECIO19">#REF!</definedName>
    <definedName name="precio2" localSheetId="0">#REF!</definedName>
    <definedName name="precio2" localSheetId="1">#REF!</definedName>
    <definedName name="precio2">#REF!</definedName>
    <definedName name="PRECIO20">#REF!</definedName>
    <definedName name="PRECIO21">#REF!</definedName>
    <definedName name="PRECIO22">#REF!</definedName>
    <definedName name="PRECIO23">#REF!</definedName>
    <definedName name="PRECIO24">#REF!</definedName>
    <definedName name="PRECIO25">#REF!</definedName>
    <definedName name="PRECIO26">#REF!</definedName>
    <definedName name="PRECIO27">#REF!</definedName>
    <definedName name="PRECIO28">#REF!</definedName>
    <definedName name="PRECIO29">#REF!</definedName>
    <definedName name="PRECIO3">#REF!</definedName>
    <definedName name="PRECIO30">#REF!</definedName>
    <definedName name="PRECIO31">#REF!</definedName>
    <definedName name="PRECIO32">#REF!</definedName>
    <definedName name="PRECIO33">#REF!</definedName>
    <definedName name="PRECIO34">#REF!</definedName>
    <definedName name="PRECIO35">#REF!</definedName>
    <definedName name="PRECIO36">#REF!</definedName>
    <definedName name="PRECIO37">#REF!</definedName>
    <definedName name="PRECIO38">#REF!</definedName>
    <definedName name="PRECIO39">#REF!</definedName>
    <definedName name="PRECIO4">#REF!</definedName>
    <definedName name="PRECIO40">#REF!</definedName>
    <definedName name="PRECIO41">#REF!</definedName>
    <definedName name="PRECIO42">#REF!</definedName>
    <definedName name="PRECIO43">#REF!</definedName>
    <definedName name="PRECIO44">#REF!</definedName>
    <definedName name="PRECIO45">#REF!</definedName>
    <definedName name="PRECIO46">#REF!</definedName>
    <definedName name="PRECIO47">#REF!</definedName>
    <definedName name="PRECIO48">#REF!</definedName>
    <definedName name="PRECIO49">#REF!</definedName>
    <definedName name="PRECIO5">#REF!</definedName>
    <definedName name="PRECIO50">#REF!</definedName>
    <definedName name="PRECIO51">#REF!</definedName>
    <definedName name="PRECIO52">#REF!</definedName>
    <definedName name="PRECIO53">#REF!</definedName>
    <definedName name="PRECIO54">#REF!</definedName>
    <definedName name="PRECIO55">#REF!</definedName>
    <definedName name="PRECIO56">#REF!</definedName>
    <definedName name="PRECIO57">#REF!</definedName>
    <definedName name="PRECIO58">#REF!</definedName>
    <definedName name="PRECIO59">#REF!</definedName>
    <definedName name="PRECIO6">#REF!</definedName>
    <definedName name="PRECIO60">#REF!</definedName>
    <definedName name="PRECIO61">#REF!</definedName>
    <definedName name="PRECIO62">#REF!</definedName>
    <definedName name="PRECIO63">#REF!</definedName>
    <definedName name="PRECIO64">#REF!</definedName>
    <definedName name="PRECIO65">#REF!</definedName>
    <definedName name="PRECIO66">#REF!</definedName>
    <definedName name="PRECIO67">#REF!</definedName>
    <definedName name="PRECIO68">#REF!</definedName>
    <definedName name="PRECIO69">#REF!</definedName>
    <definedName name="PRECIO7">#REF!</definedName>
    <definedName name="PRECIO70">#REF!</definedName>
    <definedName name="PRECIO71">#REF!</definedName>
    <definedName name="PRECIO72">#REF!</definedName>
    <definedName name="PRECIO73">#REF!</definedName>
    <definedName name="PRECIO74">#REF!</definedName>
    <definedName name="PRECIO75">#REF!</definedName>
    <definedName name="PRECIO76">#REF!</definedName>
    <definedName name="PRECIO77">#REF!</definedName>
    <definedName name="PRECIO78">#REF!</definedName>
    <definedName name="PRECIO79">#REF!</definedName>
    <definedName name="PRECIO8">#REF!</definedName>
    <definedName name="PRECIO80">#REF!</definedName>
    <definedName name="PRECIO81">#REF!</definedName>
    <definedName name="PRECIO82">#REF!</definedName>
    <definedName name="PRECIO83">#REF!</definedName>
    <definedName name="PRECIO84">#REF!</definedName>
    <definedName name="PRECIO85">#REF!</definedName>
    <definedName name="PRECIO86">#REF!</definedName>
    <definedName name="PRECIO87">#REF!</definedName>
    <definedName name="PRECIO88">#REF!</definedName>
    <definedName name="PRECIO89">#REF!</definedName>
    <definedName name="PRECIO9">#REF!</definedName>
    <definedName name="PRECIO90">#REF!</definedName>
    <definedName name="PRECIO91">#REF!</definedName>
    <definedName name="PRECIO92">#REF!</definedName>
    <definedName name="PRECIO93">#REF!</definedName>
    <definedName name="PRECIO94">#REF!</definedName>
    <definedName name="PRECIO95">#REF!</definedName>
    <definedName name="PRECIO96">#REF!</definedName>
    <definedName name="PRECIO97">#REF!</definedName>
    <definedName name="PRECIO98">#REF!</definedName>
    <definedName name="PRECIO99">#REF!</definedName>
    <definedName name="PrecioS">#REF!</definedName>
    <definedName name="precios_edesa">[129]Parámetros!#REF!</definedName>
    <definedName name="PRES">[130]PRES!$A$8:$D$58</definedName>
    <definedName name="PREST" localSheetId="0">#REF!</definedName>
    <definedName name="PREST" localSheetId="1">#REF!</definedName>
    <definedName name="PREST">#REF!</definedName>
    <definedName name="Préstamo">#REF!</definedName>
    <definedName name="PRESUP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'[119]Informe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 localSheetId="1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OFFSET('PRESUPUESTO OFICIAL (Entidad)'!Full_Print,0,0,[0]!Last_Row)</definedName>
    <definedName name="Print_Area_Reset" localSheetId="1">OFFSET('PROPUESTA ECONÓMICA (Proponente'!Full_Print,0,0,[0]!Last_Row)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 localSheetId="1">'[3]7422CW00'!#REF!</definedName>
    <definedName name="PRINT1">'[3]7422CW00'!#REF!</definedName>
    <definedName name="PRINT2" localSheetId="0">'[3]7422CW00'!#REF!</definedName>
    <definedName name="PRINT2" localSheetId="1">'[3]7422CW00'!#REF!</definedName>
    <definedName name="PRINT2">'[3]7422CW00'!#REF!</definedName>
    <definedName name="PRIVADO" localSheetId="0">#REF!</definedName>
    <definedName name="PRIVADO" localSheetId="1">#REF!</definedName>
    <definedName name="PRIVADO">#REF!</definedName>
    <definedName name="prn">[69]Hoja1!$C$3</definedName>
    <definedName name="prnf">[69]Hoja1!$C$6</definedName>
    <definedName name="ProbRange">0</definedName>
    <definedName name="ProbRangeMit">0</definedName>
    <definedName name="PROC" localSheetId="0">#REF!</definedName>
    <definedName name="PROC" localSheetId="1">#REF!</definedName>
    <definedName name="PROC">#REF!</definedName>
    <definedName name="PROCEDIM_SELECC" localSheetId="0">#REF!</definedName>
    <definedName name="PROCEDIM_SELECC" localSheetId="1">#REF!</definedName>
    <definedName name="PROCEDIM_SELECC">#REF!</definedName>
    <definedName name="PROCESO">#REF!</definedName>
    <definedName name="PRODUCTO">#REF!</definedName>
    <definedName name="PrOfic">[45]BASES!$B$31</definedName>
    <definedName name="PROG" hidden="1">#REF!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0">'PRESUPUESTO OFICIAL (Entidad)'!ERR</definedName>
    <definedName name="programainv" localSheetId="1">'PROPUESTA ECONÓMICA (Proponente'!ERR</definedName>
    <definedName name="programainv">ERR</definedName>
    <definedName name="programainv_10">#NAME?</definedName>
    <definedName name="programainv_3">#NAME?</definedName>
    <definedName name="programainv_4">#NAME?</definedName>
    <definedName name="programainv_5">#NAME?</definedName>
    <definedName name="programainv_6">#NAME?</definedName>
    <definedName name="programainv_7">#NAME?</definedName>
    <definedName name="programainv_8">#NAME?</definedName>
    <definedName name="programainv_9">#NAME?</definedName>
    <definedName name="Proponente" localSheetId="0">#REF!</definedName>
    <definedName name="Proponente" localSheetId="1">#REF!</definedName>
    <definedName name="Proponente">#REF!</definedName>
    <definedName name="PROTCAT">[22]MATERIALES!$F$45</definedName>
    <definedName name="PROTUBE">[22]EQUIPO!$F$213</definedName>
    <definedName name="PROY">'[131]PE-02'!#REF!</definedName>
    <definedName name="prs" hidden="1">{#N/A,#N/A,FALSE,"310.1";#N/A,#N/A,FALSE,"321.1";#N/A,#N/A,FALSE,"320.3";#N/A,#N/A,FALSE,"330.1"}</definedName>
    <definedName name="PRUEBA" localSheetId="0">[132]!absc</definedName>
    <definedName name="PRUEBA" localSheetId="1">[132]!absc</definedName>
    <definedName name="PRUEBA">[132]!absc</definedName>
    <definedName name="prueba1" localSheetId="0">[132]!absc</definedName>
    <definedName name="prueba1" localSheetId="1">[132]!absc</definedName>
    <definedName name="prueba1">[132]!absc</definedName>
    <definedName name="PRUEBA2" localSheetId="0">#REF!</definedName>
    <definedName name="PRUEBA2" localSheetId="1">#REF!</definedName>
    <definedName name="PRUEBA2">#REF!</definedName>
    <definedName name="PRUEBHID">[22]EQUIPO!$F$332</definedName>
    <definedName name="ps" localSheetId="0">#REF!</definedName>
    <definedName name="ps" localSheetId="1">#REF!</definedName>
    <definedName name="ps">#REF!</definedName>
    <definedName name="PSTRESS_RELIEVI" localSheetId="0">#REF!</definedName>
    <definedName name="PSTRESS_RELIEVI" localSheetId="1">#REF!</definedName>
    <definedName name="PSTRESS_RELIEVI">#REF!</definedName>
    <definedName name="PSV">'[22]MANO DE OBRA'!$F$242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">'[26]$'!#REF!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 localSheetId="0">#REF!</definedName>
    <definedName name="PW" localSheetId="1">#REF!</definedName>
    <definedName name="PW">#REF!</definedName>
    <definedName name="Pwf">'[133]ORITO 02 '!$A$12</definedName>
    <definedName name="Pwf_actual">'[133]ORITO 02 '!$E$6</definedName>
    <definedName name="Pwf_i">[57]medelo!$A$66:$A$83</definedName>
    <definedName name="Pwf_min">'[133]ORITO 02 '!$E$8</definedName>
    <definedName name="Pwfd" localSheetId="0">#REF!</definedName>
    <definedName name="Pwfd" localSheetId="1">#REF!</definedName>
    <definedName name="Pwfd">#REF!</definedName>
    <definedName name="Q" localSheetId="0">#REF!</definedName>
    <definedName name="Q" localSheetId="1">#REF!</definedName>
    <definedName name="q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_actual">'[133]ORITO 02 '!$E$7</definedName>
    <definedName name="Q_BRUTO" localSheetId="0">#REF!</definedName>
    <definedName name="Q_BRUTO" localSheetId="1">#REF!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 localSheetId="1">#REF!</definedName>
    <definedName name="qaz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[57]medelo!$B$63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 localSheetId="1">#REF!</definedName>
    <definedName name="QS">#REF!</definedName>
    <definedName name="Qt">'[133]ORITO 02 '!$E$9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 localSheetId="1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(Entidad)'!ERR</definedName>
    <definedName name="QWERTY" localSheetId="1">'PROPUESTA ECONÓMICA (Proponente'!ERR</definedName>
    <definedName name="QWERTY">[0]!ERR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 localSheetId="1">#REF!</definedName>
    <definedName name="R._SECO">#REF!</definedName>
    <definedName name="R_2" localSheetId="0">#REF!</definedName>
    <definedName name="R_2" localSheetId="1">#REF!</definedName>
    <definedName name="R_2">#REF!</definedName>
    <definedName name="R_c" localSheetId="0">#REF!</definedName>
    <definedName name="R_c" localSheetId="1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AJUSTE">#REF!</definedName>
    <definedName name="Reajuste1">#REF!</definedName>
    <definedName name="Reajuste2">#REF!</definedName>
    <definedName name="Reajuste3">#REF!</definedName>
    <definedName name="Reajuste4">#REF!</definedName>
    <definedName name="REAJUSTES">#REF!</definedName>
    <definedName name="REBISEL">[22]EQUIPO!#REF!</definedName>
    <definedName name="Recall_2">'[124] ASR+Nafta'!$E$9:$E$21</definedName>
    <definedName name="Recall_3">'[124]Todos+Nafta'!$E$9:$E$21</definedName>
    <definedName name="RECEBO">'[26]$'!#REF!</definedName>
    <definedName name="Recebo_común">#REF!</definedName>
    <definedName name="Recorder" localSheetId="0">#REF!</definedName>
    <definedName name="Recorder" localSheetId="1">#REF!</definedName>
    <definedName name="Recorder">#REF!</definedName>
    <definedName name="recursos">[134]RECURSOS!$A$8:$A$204</definedName>
    <definedName name="REDEX108">[22]Hoja3!$F$986</definedName>
    <definedName name="REDEX43">[22]Hoja3!$F$906</definedName>
    <definedName name="REDEX84">[22]Hoja3!$F$946</definedName>
    <definedName name="REDGREGER">#REF!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[123]Tablas!$M$6:$M$8</definedName>
    <definedName name="REGIONAL">[123]Tablas!$I$6:$I$10</definedName>
    <definedName name="registro_aparatos">#REF!</definedName>
    <definedName name="Registro_Toya_3_4">#REF!</definedName>
    <definedName name="REGISTRO1">'[26]$'!#REF!</definedName>
    <definedName name="REGISTRO2">'[26]$'!#REF!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RBG">#REF!</definedName>
    <definedName name="Regulador_Trifasico_de_1_KVA">#REF!</definedName>
    <definedName name="Regulador_Trifasico_de_20_KVA">#REF!</definedName>
    <definedName name="Regulador_Trifasico_de_9_KVA">#REF!</definedName>
    <definedName name="REICIO" localSheetId="0">'PRESUPUESTO OFICIAL (Entidad)'!ERR</definedName>
    <definedName name="REICIO" localSheetId="1">'PROPUESTA ECONÓMICA (Proponente'!ERR</definedName>
    <definedName name="REICIO">ERR</definedName>
    <definedName name="REICIO_10">#NAME?</definedName>
    <definedName name="REICIO_3">#NAME?</definedName>
    <definedName name="REICIO_4">#NAME?</definedName>
    <definedName name="REICIO_5">#NAME?</definedName>
    <definedName name="REICIO_6">#NAME?</definedName>
    <definedName name="REICIO_7">#NAME?</definedName>
    <definedName name="REICIO_8">#NAME?</definedName>
    <definedName name="REICIO_9">#NAME?</definedName>
    <definedName name="Reimbursement">"Reembolso"</definedName>
    <definedName name="reinicio" localSheetId="0">'PRESUPUESTO OFICIAL (Entidad)'!ERR</definedName>
    <definedName name="reinicio" localSheetId="1">'PROPUESTA ECONÓMICA (Proponente'!ERR</definedName>
    <definedName name="reinicio">ERR</definedName>
    <definedName name="reinicio_10">#NAME?</definedName>
    <definedName name="reinicio_3">#NAME?</definedName>
    <definedName name="reinicio_4">#NAME?</definedName>
    <definedName name="reinicio_5">#NAME?</definedName>
    <definedName name="reinicio_6">#NAME?</definedName>
    <definedName name="reinicio_7">#NAME?</definedName>
    <definedName name="reinicio_8">#NAME?</definedName>
    <definedName name="reinicio_9">#NAME?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30">'[26]$'!#REF!</definedName>
    <definedName name="Rejillas_prefabricadas_baños_y_circulaciones_0_10___0_15">#REF!</definedName>
    <definedName name="rell" localSheetId="0">#REF!</definedName>
    <definedName name="rell" localSheetId="1">#REF!</definedName>
    <definedName name="rell">#REF!</definedName>
    <definedName name="RELLENO">[33]Equipo!$A$7:$A$65536</definedName>
    <definedName name="RELLENOS">#REF!</definedName>
    <definedName name="remanentes">'[36]Reservas de Petróleo'!$A$2,'[36]Reservas de Petróleo'!$A$1,'[36]Reservas de Petróleo'!$D$4,'[36]Reservas de Petróleo'!$H$1:$H$65536</definedName>
    <definedName name="Remate_y_o_bordillo_cubiertas_0_10___0_20">#REF!</definedName>
    <definedName name="REMATEBALDOSIN">'[26]$'!#REF!</definedName>
    <definedName name="Remates_Laterales_y_Superiores_en_Aluzinc">#REF!</definedName>
    <definedName name="Remates_sillares_ventanas">#REF!</definedName>
    <definedName name="REND1">#REF!</definedName>
    <definedName name="REND10">#REF!</definedName>
    <definedName name="REND100">#REF!</definedName>
    <definedName name="REND101">#REF!</definedName>
    <definedName name="REND102">#REF!</definedName>
    <definedName name="REND103">#REF!</definedName>
    <definedName name="REND104">#REF!</definedName>
    <definedName name="REND105">#REF!</definedName>
    <definedName name="REND106">#REF!</definedName>
    <definedName name="REND107">#REF!</definedName>
    <definedName name="REND108">#REF!</definedName>
    <definedName name="REND109">#REF!</definedName>
    <definedName name="REND11">#REF!</definedName>
    <definedName name="REND110">#REF!</definedName>
    <definedName name="REND111">#REF!</definedName>
    <definedName name="REND112">#REF!</definedName>
    <definedName name="REND113">#REF!</definedName>
    <definedName name="REND114">#REF!</definedName>
    <definedName name="REND115">#REF!</definedName>
    <definedName name="REND116">#REF!</definedName>
    <definedName name="REND117">#REF!</definedName>
    <definedName name="REND118">#REF!</definedName>
    <definedName name="REND119">#REF!</definedName>
    <definedName name="REND12">#REF!</definedName>
    <definedName name="REND120">#REF!</definedName>
    <definedName name="REND121">#REF!</definedName>
    <definedName name="REND122">#REF!</definedName>
    <definedName name="REND123">#REF!</definedName>
    <definedName name="REND124">#REF!</definedName>
    <definedName name="REND125">#REF!</definedName>
    <definedName name="REND126">#REF!</definedName>
    <definedName name="REND127">#REF!</definedName>
    <definedName name="REND128">#REF!</definedName>
    <definedName name="REND129">#REF!</definedName>
    <definedName name="REND13">#REF!</definedName>
    <definedName name="REND130">#REF!</definedName>
    <definedName name="REND131">#REF!</definedName>
    <definedName name="REND132">#REF!</definedName>
    <definedName name="REND133">#REF!</definedName>
    <definedName name="REND134">#REF!</definedName>
    <definedName name="REND135">#REF!</definedName>
    <definedName name="REND136">#REF!</definedName>
    <definedName name="REND137">#REF!</definedName>
    <definedName name="REND138">#REF!</definedName>
    <definedName name="REND139">#REF!</definedName>
    <definedName name="REND14">#REF!</definedName>
    <definedName name="REND140">#REF!</definedName>
    <definedName name="REND141">#REF!</definedName>
    <definedName name="REND142">#REF!</definedName>
    <definedName name="REND143">#REF!</definedName>
    <definedName name="REND144">#REF!</definedName>
    <definedName name="REND145">#REF!</definedName>
    <definedName name="REND146">#REF!</definedName>
    <definedName name="REND147">#REF!</definedName>
    <definedName name="REND148">#REF!</definedName>
    <definedName name="REND149">#REF!</definedName>
    <definedName name="REND15">#REF!</definedName>
    <definedName name="REND150">#REF!</definedName>
    <definedName name="REND16">#REF!</definedName>
    <definedName name="REND17">#REF!</definedName>
    <definedName name="REND18">#REF!</definedName>
    <definedName name="REND19">#REF!</definedName>
    <definedName name="REND2">#REF!</definedName>
    <definedName name="REND20">#REF!</definedName>
    <definedName name="REND21">#REF!</definedName>
    <definedName name="REND22">#REF!</definedName>
    <definedName name="REND23">#REF!</definedName>
    <definedName name="REND24">#REF!</definedName>
    <definedName name="REND25">#REF!</definedName>
    <definedName name="REND26">#REF!</definedName>
    <definedName name="REND27">#REF!</definedName>
    <definedName name="REND28">#REF!</definedName>
    <definedName name="REND29">#REF!</definedName>
    <definedName name="REND3">#REF!</definedName>
    <definedName name="REND30">#REF!</definedName>
    <definedName name="REND31">#REF!</definedName>
    <definedName name="REND32">#REF!</definedName>
    <definedName name="REND33">#REF!</definedName>
    <definedName name="REND34">#REF!</definedName>
    <definedName name="REND35">#REF!</definedName>
    <definedName name="REND36">#REF!</definedName>
    <definedName name="REND37">#REF!</definedName>
    <definedName name="REND38">#REF!</definedName>
    <definedName name="REND39">#REF!</definedName>
    <definedName name="REND4">#REF!</definedName>
    <definedName name="REND40">#REF!</definedName>
    <definedName name="REND41">#REF!</definedName>
    <definedName name="REND42">#REF!</definedName>
    <definedName name="REND43">#REF!</definedName>
    <definedName name="REND44">#REF!</definedName>
    <definedName name="REND45">#REF!</definedName>
    <definedName name="REND46">#REF!</definedName>
    <definedName name="REND47">#REF!</definedName>
    <definedName name="REND48">#REF!</definedName>
    <definedName name="REND49">#REF!</definedName>
    <definedName name="REND5">#REF!</definedName>
    <definedName name="REND50">#REF!</definedName>
    <definedName name="REND51">#REF!</definedName>
    <definedName name="REND52">#REF!</definedName>
    <definedName name="REND53">#REF!</definedName>
    <definedName name="REND54">#REF!</definedName>
    <definedName name="REND55">#REF!</definedName>
    <definedName name="REND56">#REF!</definedName>
    <definedName name="REND57">#REF!</definedName>
    <definedName name="REND58">#REF!</definedName>
    <definedName name="REND59">#REF!</definedName>
    <definedName name="REND6">#REF!</definedName>
    <definedName name="REND60">#REF!</definedName>
    <definedName name="REND61">#REF!</definedName>
    <definedName name="REND62">#REF!</definedName>
    <definedName name="REND63">#REF!</definedName>
    <definedName name="REND64">#REF!</definedName>
    <definedName name="REND65">#REF!</definedName>
    <definedName name="REND66">#REF!</definedName>
    <definedName name="REND67">#REF!</definedName>
    <definedName name="REND68">#REF!</definedName>
    <definedName name="REND69">#REF!</definedName>
    <definedName name="REND7">#REF!</definedName>
    <definedName name="REND70">#REF!</definedName>
    <definedName name="REND71">#REF!</definedName>
    <definedName name="REND72">#REF!</definedName>
    <definedName name="REND73">#REF!</definedName>
    <definedName name="REND74">#REF!</definedName>
    <definedName name="REND75">#REF!</definedName>
    <definedName name="REND76">#REF!</definedName>
    <definedName name="REND77">#REF!</definedName>
    <definedName name="REND78">#REF!</definedName>
    <definedName name="REND79">#REF!</definedName>
    <definedName name="REND8">#REF!</definedName>
    <definedName name="REND80">#REF!</definedName>
    <definedName name="REND81">#REF!</definedName>
    <definedName name="REND82">#REF!</definedName>
    <definedName name="REND83">#REF!</definedName>
    <definedName name="REND84">#REF!</definedName>
    <definedName name="REND85">#REF!</definedName>
    <definedName name="REND86">#REF!</definedName>
    <definedName name="REND87">#REF!</definedName>
    <definedName name="REND88">#REF!</definedName>
    <definedName name="REND89">#REF!</definedName>
    <definedName name="REND9">#REF!</definedName>
    <definedName name="REND90">#REF!</definedName>
    <definedName name="REND91">#REF!</definedName>
    <definedName name="REND92">#REF!</definedName>
    <definedName name="REND93">#REF!</definedName>
    <definedName name="REND94">#REF!</definedName>
    <definedName name="REND95">#REF!</definedName>
    <definedName name="REND96">#REF!</definedName>
    <definedName name="REND97">#REF!</definedName>
    <definedName name="REND98">#REF!</definedName>
    <definedName name="REND99">#REF!</definedName>
    <definedName name="rendimiento" localSheetId="0">#REF!</definedName>
    <definedName name="rendimiento" localSheetId="1">#REF!</definedName>
    <definedName name="rendimiento">#REF!</definedName>
    <definedName name="RENDIMIENTO____CARGA" localSheetId="0">#REF!</definedName>
    <definedName name="RENDIMIENTO____CARGA" localSheetId="1">#REF!</definedName>
    <definedName name="RENDIMIENTO____CARGA">#REF!</definedName>
    <definedName name="REP.CONTRATANTE">[71]VARIABLES!$C$11</definedName>
    <definedName name="REP.CONTRATISTA">[71]VARIABLES!$C$10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">'[26]$'!#REF!</definedName>
    <definedName name="Repisa_Ordinario">#REF!</definedName>
    <definedName name="REPXXX" localSheetId="0">#REF!</definedName>
    <definedName name="REPXXX" localSheetId="1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 localSheetId="1">#REF!</definedName>
    <definedName name="RES">#REF!</definedName>
    <definedName name="residual">[79]Hoja2!$C$3</definedName>
    <definedName name="Resistividad" localSheetId="0">#REF!</definedName>
    <definedName name="Resistividad" localSheetId="1">#REF!</definedName>
    <definedName name="Resistividad">#REF!</definedName>
    <definedName name="RESU" localSheetId="0">#REF!</definedName>
    <definedName name="RESU" localSheetId="1">#REF!</definedName>
    <definedName name="RESU">#REF!</definedName>
    <definedName name="resu8" localSheetId="0">[10]!resu8</definedName>
    <definedName name="resu8" localSheetId="1">[10]!resu8</definedName>
    <definedName name="resu8">[10]!resu8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men" localSheetId="0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>[45]BASES!$E$31</definedName>
    <definedName name="RETHTYJYJ">#REF!</definedName>
    <definedName name="Retro_excavadora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 localSheetId="1">#REF!</definedName>
    <definedName name="RFV">#REF!</definedName>
    <definedName name="RG" localSheetId="0">#REF!</definedName>
    <definedName name="RG" localSheetId="1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AGRG">#REF!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GERGRG">#REF!</definedName>
    <definedName name="RGGRGRG">#REF!</definedName>
    <definedName name="RGREGR">#REF!</definedName>
    <definedName name="RGRGERGAERGRG">#REF!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6U6J">#REF!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 localSheetId="0">[135]Ingenieria!#REF!</definedName>
    <definedName name="RID" localSheetId="1">[135]Ingenieria!#REF!</definedName>
    <definedName name="RID">[135]Ingenieria!#REF!</definedName>
    <definedName name="RISP" localSheetId="0">'[3]7422CW00'!#REF!</definedName>
    <definedName name="RISP" localSheetId="1">'[3]7422CW00'!#REF!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[69]Datos!$D$12</definedName>
    <definedName name="Ro" localSheetId="0">#REF!,#REF!,#REF!</definedName>
    <definedName name="Ro" localSheetId="1">#REF!,#REF!,#REF!</definedName>
    <definedName name="Ro">#REF!,#REF!,#REF!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r" localSheetId="0">'PRESUPUESTO OFICIAL (Entidad)'!ERR</definedName>
    <definedName name="rr" localSheetId="1">'PROPUESTA ECONÓMICA (Proponente'!ERR</definedName>
    <definedName name="rr">ERR</definedName>
    <definedName name="rr_10">#NAME?</definedName>
    <definedName name="rr_3">#NAME?</definedName>
    <definedName name="rr_4">#NAME?</definedName>
    <definedName name="rr_5">#NAME?</definedName>
    <definedName name="rr_6">#NAME?</definedName>
    <definedName name="rr_7">#NAME?</definedName>
    <definedName name="rr_8">#NAME?</definedName>
    <definedName name="rr_9">#NAME?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'[136]Form5 _Pág_ 1'!#REF!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 localSheetId="1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 localSheetId="1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RHRHTYEJ">[12]Tablas!#REF!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 localSheetId="1">#REF!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STHT">#REF!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(Entidad)'!ERR</definedName>
    <definedName name="s" localSheetId="1">'PROPUESTA ECONÓMICA (Proponente'!ERR</definedName>
    <definedName name="s">[0]!ERR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ds">'[137]SUELDOS Y JORNALES'!$C$5:$C$116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(Entidad)'!ERR</definedName>
    <definedName name="salarios" localSheetId="1">'PROPUESTA ECONÓMICA (Proponente'!ERR</definedName>
    <definedName name="salarios">[0]!ERR</definedName>
    <definedName name="SalConv">'[11]DATOS CONTRATO'!$G$14</definedName>
    <definedName name="SALID1" localSheetId="0">#REF!</definedName>
    <definedName name="SALID1" localSheetId="1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[45]BASES!$E$41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ANITARIONOVA">'[26]$'!#REF!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 localSheetId="1">#REF!</definedName>
    <definedName name="SBS">#REF!</definedName>
    <definedName name="SbtPpto">[103]PRESUPUESTO!$G$106</definedName>
    <definedName name="scen_change" hidden="1">[30]inpermeabOTRO!#REF!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>#REF!</definedName>
    <definedName name="Scheduled_Monthly_Payment">#REF!</definedName>
    <definedName name="SCHLAGE50WS">'[26]$'!#REF!</definedName>
    <definedName name="SCHLAGEA40S">'[40]F) Cuadrilla'!#REF!</definedName>
    <definedName name="SCHLAGEA50PD">'[40]F) Cuadrilla'!#REF!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 localSheetId="1">#REF!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cionador_de_Maniobras_de_17.5_KV_630_A">#REF!</definedName>
    <definedName name="SECTOR" localSheetId="0">#REF!</definedName>
    <definedName name="SECTOR" localSheetId="1">#REF!</definedName>
    <definedName name="SECTOR">#REF!</definedName>
    <definedName name="Seguetas">#REF!</definedName>
    <definedName name="SEMANA_C3" localSheetId="0">#REF!</definedName>
    <definedName name="SEMANA_C3" localSheetId="1">#REF!</definedName>
    <definedName name="SEMANA_C3">#REF!</definedName>
    <definedName name="sena">[69]Hoja1!$C$14</definedName>
    <definedName name="SEÑAL">[22]TUBERIA!$F$47</definedName>
    <definedName name="SERO" localSheetId="0">'PRESUPUESTO OFICIAL (Entidad)'!ERR</definedName>
    <definedName name="SERO" localSheetId="1">'PROPUESTA ECONÓMICA (Proponente'!ERR</definedName>
    <definedName name="SERO">ERR</definedName>
    <definedName name="SERO_10">#NAME?</definedName>
    <definedName name="SERO_3">#NAME?</definedName>
    <definedName name="SERO_4">#NAME?</definedName>
    <definedName name="SERO_5">#NAME?</definedName>
    <definedName name="SERO_6">#NAME?</definedName>
    <definedName name="SERO_7">#NAME?</definedName>
    <definedName name="SERO_8">#NAME?</definedName>
    <definedName name="SERO_9">#NAME?</definedName>
    <definedName name="Servicio_de_Volqueta">#REF!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[69]Hoja1!$C$12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[56]steel!#REF!</definedName>
    <definedName name="SHEET">'[3]7422CW00'!#REF!</definedName>
    <definedName name="SHEET_KP">[56]steel!$C$7:$L$47</definedName>
    <definedName name="SHEET_MR">[56]steel!$C$7:$J$47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(Entidad)'!ERR</definedName>
    <definedName name="SI" localSheetId="1">'PROPUESTA ECONÓMICA (Proponente'!ERR</definedName>
    <definedName name="SI">ERR</definedName>
    <definedName name="SI_10">#NAME?</definedName>
    <definedName name="SI_3">#NAME?</definedName>
    <definedName name="SI_4">#NAME?</definedName>
    <definedName name="SI_5">#NAME?</definedName>
    <definedName name="SI_6">#NAME?</definedName>
    <definedName name="SI_7">#NAME?</definedName>
    <definedName name="SI_8">#NAME?</definedName>
    <definedName name="SI_9">#NAME?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BOTELLA">'[26]$'!#REF!</definedName>
    <definedName name="sifones_cromados">#REF!</definedName>
    <definedName name="SIKA">'[40]F) Cuadrilla'!#REF!</definedName>
    <definedName name="Sika_impermeabilizante_integral">#REF!</definedName>
    <definedName name="Sika_transparente">#REF!</definedName>
    <definedName name="SIL">#REF!</definedName>
    <definedName name="Silletería_Tandem.">#REF!</definedName>
    <definedName name="SILV">#REF!</definedName>
    <definedName name="SINGOLO" localSheetId="0">'[3]7422CW00'!#REF!</definedName>
    <definedName name="SINGOLO" localSheetId="1">'[3]7422CW00'!#REF!</definedName>
    <definedName name="SINGOLO">'[3]7422CW00'!#REF!</definedName>
    <definedName name="SIPI">#REF!</definedName>
    <definedName name="SIRT">#REF!</definedName>
    <definedName name="SISISIS" localSheetId="0">'PRESUPUESTO OFICIAL (Entidad)'!ERR</definedName>
    <definedName name="SISISIS" localSheetId="1">'PROPUESTA ECONÓMICA (Proponente'!ERR</definedName>
    <definedName name="SISISIS">ERR</definedName>
    <definedName name="SISISIS_10">#NAME?</definedName>
    <definedName name="SISISIS_3">#NAME?</definedName>
    <definedName name="SISISIS_4">#NAME?</definedName>
    <definedName name="SISISIS_5">#NAME?</definedName>
    <definedName name="SISISIS_6">#NAME?</definedName>
    <definedName name="SISISIS_7">#NAME?</definedName>
    <definedName name="SISISIS_8">#NAME?</definedName>
    <definedName name="SISISIS_9">#NAME?</definedName>
    <definedName name="Smlv">'[11]DATOS CONTRATO'!$I$9</definedName>
    <definedName name="smlv01">[51]CONTRATO!$I$9</definedName>
    <definedName name="smlv2001">[51]CONTRATO!$H$9</definedName>
    <definedName name="SMML">'[81]ASPECTOS TECNICOS'!$O$12:$P$32</definedName>
    <definedName name="SN">[11]EMPRESA!$G$29</definedName>
    <definedName name="SOLD._4_" localSheetId="0">#REF!</definedName>
    <definedName name="SOLD._4_" localSheetId="1">#REF!</definedName>
    <definedName name="SOLD._4_">#REF!</definedName>
    <definedName name="SOLD._6_" localSheetId="0">#REF!</definedName>
    <definedName name="SOLD._6_" localSheetId="1">#REF!</definedName>
    <definedName name="SOLD._6_">#REF!</definedName>
    <definedName name="SOLD._8_" localSheetId="0">#REF!</definedName>
    <definedName name="SOLD._8_" localSheetId="1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DADURA18">'[26]$'!#REF!</definedName>
    <definedName name="solver_adj" localSheetId="0" hidden="1">'PRESUPUESTO OFICIAL (Entidad)'!#REF!</definedName>
    <definedName name="solver_adj" localSheetId="1" hidden="1">'PROPUESTA ECONÓMICA (Proponente'!#REF!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(Entidad)'!#REF!</definedName>
    <definedName name="solver_lhs1" localSheetId="1" hidden="1">'PROPUESTA ECONÓMICA (Proponente'!#REF!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(Entidad)'!#REF!</definedName>
    <definedName name="solver_opt" localSheetId="1" hidden="1">'PROPUESTA ECONÓMICA (Proponente'!#REF!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(Entidad)'!#REF!</definedName>
    <definedName name="solver_rhs1" localSheetId="1" hidden="1">'PROPUESTA ECONÓMICA (Proponente'!#REF!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OPCON">[22]EQUIPO!$F$288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>#REF!</definedName>
    <definedName name="SS_AVG_SIZE" localSheetId="0">#REF!</definedName>
    <definedName name="SS_AVG_SIZE" localSheetId="1">#REF!</definedName>
    <definedName name="SS_AVG_SIZE">#REF!</definedName>
    <definedName name="SS_WELDING" localSheetId="0">#REF!</definedName>
    <definedName name="SS_WELDING" localSheetId="1">#REF!</definedName>
    <definedName name="SS_WELDING">#REF!</definedName>
    <definedName name="ssa">[69]Hoja1!$C$25</definedName>
    <definedName name="ssh">[69]Hoja1!$C$24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'PRESUPUESTO OFICIAL (Entidad)'!ERR</definedName>
    <definedName name="SSSS" localSheetId="1">'PROPUESTA ECONÓMICA (Proponente'!ERR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 localSheetId="1">#REF!</definedName>
    <definedName name="St">#REF!</definedName>
    <definedName name="ST_BLDG" localSheetId="0">'[3]7422CW00'!#REF!</definedName>
    <definedName name="ST_BLDG" localSheetId="1">'[3]7422CW00'!#REF!</definedName>
    <definedName name="ST_BLDG">'[3]7422CW00'!#REF!</definedName>
    <definedName name="ST_CW" localSheetId="0">'[3]7422CW00'!#REF!</definedName>
    <definedName name="ST_CW" localSheetId="1">'[3]7422CW00'!#REF!</definedName>
    <definedName name="ST_CW">'[3]7422CW00'!#REF!</definedName>
    <definedName name="STALO1">'[3]7422CW00'!#REF!</definedName>
    <definedName name="STAMPA" localSheetId="0">#REF!</definedName>
    <definedName name="STAMPA" localSheetId="1">#REF!</definedName>
    <definedName name="STAMPA">#REF!</definedName>
    <definedName name="STANU" localSheetId="0">'[3]7422CW00'!#REF!</definedName>
    <definedName name="STANU" localSheetId="1">'[3]7422CW00'!#REF!</definedName>
    <definedName name="STANU">'[3]7422CW00'!#REF!</definedName>
    <definedName name="START" localSheetId="0">#REF!</definedName>
    <definedName name="START" localSheetId="1">#REF!</definedName>
    <definedName name="START">#REF!</definedName>
    <definedName name="START1" localSheetId="0">'[3]7422CW00'!#REF!</definedName>
    <definedName name="START1" localSheetId="1">'[3]7422CW00'!#REF!</definedName>
    <definedName name="START1">'[3]7422CW00'!#REF!</definedName>
    <definedName name="STENU" localSheetId="0">'[3]7422CW00'!#REF!</definedName>
    <definedName name="STENU" localSheetId="1">'[3]7422CW00'!#REF!</definedName>
    <definedName name="STENU">'[3]7422CW00'!#REF!</definedName>
    <definedName name="STIW">#REF!</definedName>
    <definedName name="Stock" localSheetId="0">'[138]PxQ Cantidades'!#REF!</definedName>
    <definedName name="Stock" localSheetId="1">'[138]PxQ Cantidades'!#REF!</definedName>
    <definedName name="Stock">'[138]PxQ Cantidades'!#REF!</definedName>
    <definedName name="STONU" localSheetId="0">'[3]7422CW00'!#REF!</definedName>
    <definedName name="STONU" localSheetId="1">'[3]7422CW00'!#REF!</definedName>
    <definedName name="STONU">'[3]7422CW00'!#REF!</definedName>
    <definedName name="STRESS_RELIEVIN" localSheetId="0">#REF!</definedName>
    <definedName name="STRESS_RELIEVIN" localSheetId="1">#REF!</definedName>
    <definedName name="STRESS_RELIEVIN">#REF!</definedName>
    <definedName name="Strip_Telefonico_de_30_Pares__Caja_Metalica_de_50x50x20_cm.">#REF!</definedName>
    <definedName name="STSUMM" localSheetId="0">'[3]7422CW00'!#REF!</definedName>
    <definedName name="STSUMM" localSheetId="1">'[3]7422CW00'!#REF!</definedName>
    <definedName name="STSUMM">'[3]7422CW00'!#REF!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CAPITULOS">#REF!</definedName>
    <definedName name="Subestacion_Tipo_Pedestal_225_Kva__11400_208_120V_60Hz_D_Y5_N._CTS_523">#REF!</definedName>
    <definedName name="SUBSUELO" localSheetId="0">#REF!</definedName>
    <definedName name="SUBSUELO" localSheetId="1">#REF!</definedName>
    <definedName name="SUBSUELO">#REF!</definedName>
    <definedName name="SUBTO">#REF!</definedName>
    <definedName name="Subtotal" localSheetId="0">#REF!</definedName>
    <definedName name="Subtotal" localSheetId="1">#REF!</definedName>
    <definedName name="Subtotal">#REF!</definedName>
    <definedName name="SUELDO" localSheetId="0">#REF!</definedName>
    <definedName name="SUELDO" localSheetId="1">#REF!</definedName>
    <definedName name="SUELDO">#REF!</definedName>
    <definedName name="Sueldos">#REF!</definedName>
    <definedName name="suma">[66]Hoja1!$F$60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 localSheetId="0">#REF!</definedName>
    <definedName name="Summary" localSheetId="1">#REF!</definedName>
    <definedName name="Summary">#REF!</definedName>
    <definedName name="SUP_ART" localSheetId="0">[56]steel!#REF!</definedName>
    <definedName name="SUP_ART" localSheetId="1">[56]steel!#REF!</definedName>
    <definedName name="SUP_ART">[56]steel!#REF!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 localSheetId="0">#REF!</definedName>
    <definedName name="SUP_VPR_NA" localSheetId="1">#REF!</definedName>
    <definedName name="SUP_VPR_NA">#REF!</definedName>
    <definedName name="SUPER">[72]Tablas!$H$1:$H$65536</definedName>
    <definedName name="SUPERFICIE" localSheetId="0">#REF!</definedName>
    <definedName name="SUPERFICIE" localSheetId="1">#REF!</definedName>
    <definedName name="SUPERFICIE">#REF!</definedName>
    <definedName name="sw" localSheetId="0">'PRESUPUESTO OFICIAL (Entidad)'!ERR</definedName>
    <definedName name="sw" localSheetId="1">'PROPUESTA ECONÓMICA (Proponente'!ERR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0">[27]!absc</definedName>
    <definedName name="t" localSheetId="1">[27]!absc</definedName>
    <definedName name="t">[27]!absc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[72]Tablas!$B$1:$B$65536</definedName>
    <definedName name="TABLA" localSheetId="0">#REF!</definedName>
    <definedName name="TABLA" localSheetId="1">#REF!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[139]Hoja3!$B$4:$F$28</definedName>
    <definedName name="TABLEKP" localSheetId="0">'[3]7422CW00'!#REF!</definedName>
    <definedName name="TABLEKP" localSheetId="1">'[3]7422CW00'!#REF!</definedName>
    <definedName name="TABLEKP">'[3]7422CW00'!#REF!</definedName>
    <definedName name="TABLEPRI" localSheetId="0">#REF!</definedName>
    <definedName name="TABLEPRI" localSheetId="1">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RO24">'[26]$'!#REF!</definedName>
    <definedName name="Tablex_Pizano_9mm_Cerramiento">#REF!</definedName>
    <definedName name="TABLON33X33">'[26]$'!#REF!</definedName>
    <definedName name="Taco_Termo_magnético_Unipolar_HQP_30A">#REF!</definedName>
    <definedName name="Tambores" localSheetId="0">#REF!</definedName>
    <definedName name="Tambores" localSheetId="1">#REF!</definedName>
    <definedName name="Tambores">#REF!</definedName>
    <definedName name="TANQUE">'[26]$'!#REF!</definedName>
    <definedName name="Tanques" localSheetId="0">#REF!</definedName>
    <definedName name="Tanques" localSheetId="1">#REF!</definedName>
    <definedName name="Tanques">#REF!</definedName>
    <definedName name="Tanques_Hidro_Acumuladores">#REF!</definedName>
    <definedName name="Tapa_Registro_R20x20">#REF!</definedName>
    <definedName name="TAPANOVA">'[40]F) Cuadrilla'!#REF!</definedName>
    <definedName name="Tapaporos_nogal">#REF!</definedName>
    <definedName name="TAPAREGISTRO">'[26]$'!#REF!</definedName>
    <definedName name="TAPHEX">[22]Hoja3!$F$1138</definedName>
    <definedName name="TAREAS_INICIALES" localSheetId="0">#REF!</definedName>
    <definedName name="TAREAS_INICIALES" localSheetId="1">#REF!</definedName>
    <definedName name="TAREAS_INICIALES">#REF!</definedName>
    <definedName name="TARIFA" localSheetId="0">#REF!</definedName>
    <definedName name="TARIFA" localSheetId="1">#REF!</definedName>
    <definedName name="TARIFA">#REF!</definedName>
    <definedName name="TarifaPension">[51]EMPRESA!$F$24</definedName>
    <definedName name="TARIFAS">[140]TARIFAS!$A$1:$F$52</definedName>
    <definedName name="TARIFAS_4">[140]TARIFAS!$A$1:$F$52</definedName>
    <definedName name="TARIFAS_7">[140]TARIFAS!$A$1:$F$52</definedName>
    <definedName name="TarifaSalud">[51]EMPRESA!$F$26</definedName>
    <definedName name="Tasa" localSheetId="0">#REF!</definedName>
    <definedName name="Tasa" localSheetId="1">#REF!</definedName>
    <definedName name="Tasa">#REF!</definedName>
    <definedName name="TASA_DE_CAMBIO" localSheetId="0">#REF!</definedName>
    <definedName name="TASA_DE_CAMBIO" localSheetId="1">#REF!</definedName>
    <definedName name="TASA_DE_CAMBIO">#REF!</definedName>
    <definedName name="Tasa1">'[141]Bases 2A'!$C$20</definedName>
    <definedName name="TasaCCP" localSheetId="0">#REF!</definedName>
    <definedName name="TasaCCP" localSheetId="1">#REF!</definedName>
    <definedName name="TasaCCP">#REF!</definedName>
    <definedName name="Tax" localSheetId="0">#REF!</definedName>
    <definedName name="Tax" localSheetId="1">#REF!</definedName>
    <definedName name="Tax">#REF!</definedName>
    <definedName name="TB_EVENTOS_OTS_ANUAL" localSheetId="0">#REF!</definedName>
    <definedName name="TB_EVENTOS_OTS_ANUAL" localSheetId="1">#REF!</definedName>
    <definedName name="TB_EVENTOS_OTS_ANUAL">#REF!</definedName>
    <definedName name="TBURRA">'[26]$'!#REF!</definedName>
    <definedName name="tc">#REF!</definedName>
    <definedName name="TCHAPA">'[26]$'!#REF!</definedName>
    <definedName name="TDJGMHMDTUMDHM">[13]Tablas!#REF!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ERED1210">[22]Hoja3!$F$866</definedName>
    <definedName name="TEERED126">[22]Hoja3!$F$826</definedName>
    <definedName name="Teja_eternit_No_6">#REF!</definedName>
    <definedName name="TEJA4">'[26]$'!#REF!</definedName>
    <definedName name="TEJAETERNIT6">'[26]$'!#REF!</definedName>
    <definedName name="TEJAONDULADA">'[26]$'!#REF!</definedName>
    <definedName name="telefono">[51]EMPRESA!$F$16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(Entidad)'!ERR</definedName>
    <definedName name="TER" localSheetId="1">'PROPUESTA ECONÓMICA (Proponente'!ERR</definedName>
    <definedName name="TER">[0]!ERR</definedName>
    <definedName name="TERM" localSheetId="0">'PRESUPUESTO OFICIAL (Entidad)'!ERR</definedName>
    <definedName name="TERM" localSheetId="1">'PROPUESTA ECONÓMICA (Proponente'!ERR</definedName>
    <definedName name="TERM">[0]!ERR</definedName>
    <definedName name="TÉRMINOS" localSheetId="0">'PRESUPUESTO OFICIAL (Entidad)'!ERR</definedName>
    <definedName name="TÉRMINOS" localSheetId="1">'PROPUESTA ECONÓMICA (Proponente'!ERR</definedName>
    <definedName name="TÉRMINOS">[0]!ERR</definedName>
    <definedName name="TERR">[34]PRESUPUESTO!$I$7</definedName>
    <definedName name="tetramalparida">[56]steel!#REF!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 localSheetId="1">#REF!</definedName>
    <definedName name="TGB">#REF!</definedName>
    <definedName name="TGRESS6">'[26]$'!#REF!</definedName>
    <definedName name="TH" localSheetId="0">#REF!</definedName>
    <definedName name="TH" localSheetId="1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INNER">'[40]F) Cuadrilla'!#REF!</definedName>
    <definedName name="THP" localSheetId="0">#REF!</definedName>
    <definedName name="THP" localSheetId="1">#REF!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HYTJYJ">#REF!</definedName>
    <definedName name="TIE">#REF!</definedName>
    <definedName name="TIEIN">[22]Hoja3!$F$1443</definedName>
    <definedName name="TIEMPO">[46]BASES!$E$27</definedName>
    <definedName name="Tintilla_para_madera">#REF!</definedName>
    <definedName name="TIPO" localSheetId="0">#REF!</definedName>
    <definedName name="TIPO" localSheetId="1">#REF!</definedName>
    <definedName name="TIPO">#REF!</definedName>
    <definedName name="TIPO_GRUPO" localSheetId="0">#REF!</definedName>
    <definedName name="TIPO_GRUPO" localSheetId="1">#REF!</definedName>
    <definedName name="TIPO_GRUPO">#REF!</definedName>
    <definedName name="TipoGC">[123]Tablas!$U$6:$U$15</definedName>
    <definedName name="TipoNeces">[123]Tablas!$Q$6:$Q$8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R" localSheetId="0">#REF!</definedName>
    <definedName name="TIR" localSheetId="1">#REF!</definedName>
    <definedName name="TIR">#REF!</definedName>
    <definedName name="Tiras_Alistado_3_x_3_x_3">#REF!</definedName>
    <definedName name="TIRT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k">'[11]DATOS CONTRATO'!$E$18</definedName>
    <definedName name="TK_1" localSheetId="0" hidden="1">[29]INST!#REF!</definedName>
    <definedName name="TK_1" localSheetId="1" hidden="1">[29]INST!#REF!</definedName>
    <definedName name="TK_1" hidden="1">[29]INST!#REF!</definedName>
    <definedName name="TKSLCI07">[11]EMPRESA!$F$22</definedName>
    <definedName name="tld">[69]Datos!$D$14</definedName>
    <definedName name="Toma_telefónica">#REF!</definedName>
    <definedName name="Toma_Trifásica">#REF!</definedName>
    <definedName name="TOMATELEFONICA">'[26]$'!#REF!</definedName>
    <definedName name="TOMATRIFASICA">'[26]$'!#REF!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 localSheetId="0">#REF!</definedName>
    <definedName name="TOPMENU" localSheetId="1">#REF!</definedName>
    <definedName name="TOPMENU">#REF!</definedName>
    <definedName name="Tornillo_para_Madera_1__No.6">#REF!</definedName>
    <definedName name="Tornillo_para_madera_2__No_9">#REF!</definedName>
    <definedName name="TORNILLOMADERA">'[26]$'!#REF!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 localSheetId="1">#REF!</definedName>
    <definedName name="TOT">#REF!</definedName>
    <definedName name="TOTAL" localSheetId="0">#REF!</definedName>
    <definedName name="TOTAL" localSheetId="1">#REF!</definedName>
    <definedName name="TOTAL">#REF!</definedName>
    <definedName name="TOTAL__US">#REF!</definedName>
    <definedName name="Total_Interest" localSheetId="0">#REF!</definedName>
    <definedName name="Total_Interest" localSheetId="1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AIU">[59]PRESUPUESTO!$F$50</definedName>
    <definedName name="TotalCesantias">'[51]NOMINA 1'!$N$38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Vacaciones">'[51]NOMINA 1'!$N$37</definedName>
    <definedName name="TotAuxAlim">'[11]NOMINA-1'!$E$37</definedName>
    <definedName name="TotAuxAlimentacion">'[51]NOMINA 1'!$E$38</definedName>
    <definedName name="TotAuxCom">'[11]NOMINA-1'!$E$39</definedName>
    <definedName name="TotAuxComi">'[51]NOMINA 1'!$E$40</definedName>
    <definedName name="TotAuxDotacion">'[51]NOMINA 1'!$E$41</definedName>
    <definedName name="TotAuxHab">'[51]NOMINA 1'!$E$37</definedName>
    <definedName name="TotAuxTransporte">'[51]NOMINA 1'!$E$39</definedName>
    <definedName name="TotBasico">'[51]NOMINA 1'!$E$35</definedName>
    <definedName name="TotCom">'[11]NOMINA-1'!$E$41</definedName>
    <definedName name="TotComision">'[51]NOMINA 1'!$E$42</definedName>
    <definedName name="TotExtras">'[51]NOMINA 1'!$E$36</definedName>
    <definedName name="TotIntercesantias">'[51]NOMINA 1'!$N$39</definedName>
    <definedName name="TotPrimaServicios">'[51]NOMINA 1'!$N$36</definedName>
    <definedName name="TotPrimaServicos">'[51]NOMINA 1'!$N$36</definedName>
    <definedName name="TotPrimaVacaciones">'[51]NOMINA 1'!$N$41</definedName>
    <definedName name="TotPrimConv">'[11]NOMINA-1'!$N$39</definedName>
    <definedName name="TotPrimConvencional">'[51]NOMINA 1'!$N$40</definedName>
    <definedName name="TotPrimVac">'[11]NOMINA-1'!$N$40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oxement_1_A_Impermeabilizante_Integral">#REF!</definedName>
    <definedName name="TPTEYACO">[22]EQUIPO!#REF!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 localSheetId="0">#REF!</definedName>
    <definedName name="TrainSpec" localSheetId="1">#REF!</definedName>
    <definedName name="TrainSpec">#REF!</definedName>
    <definedName name="TRANSFORMADOR">'[26]$'!#REF!</definedName>
    <definedName name="Transmisores" localSheetId="0">#REF!</definedName>
    <definedName name="Transmisores" localSheetId="1">#REF!</definedName>
    <definedName name="Transmisores">#REF!</definedName>
    <definedName name="TRANSPACOPIO">[22]EQUIPO!$F$45</definedName>
    <definedName name="TRANSPIT">'[22]MANO DE OBRA'!$F$125</definedName>
    <definedName name="Transporte">'[11]DATOS CONTRATO'!$E$16</definedName>
    <definedName name="Transporte_Andamio">#REF!</definedName>
    <definedName name="Traperos">#REF!</definedName>
    <definedName name="TRAT">[142]desmonte!$E$48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 localSheetId="1">#REF!</definedName>
    <definedName name="tri">#REF!</definedName>
    <definedName name="Trimestre1" localSheetId="0">#REF!</definedName>
    <definedName name="Trimestre1" localSheetId="1">#REF!</definedName>
    <definedName name="Trimestre1">#REF!</definedName>
    <definedName name="Trimestre2" localSheetId="0">#REF!</definedName>
    <definedName name="Trimestre2" localSheetId="1">#REF!</definedName>
    <definedName name="Trimestre2">#REF!</definedName>
    <definedName name="Trimestre3">#REF!</definedName>
    <definedName name="Trimestre4">#REF!</definedName>
    <definedName name="TRIPLEX">'[26]$'!#REF!</definedName>
    <definedName name="Triplex_Andes_Pizano_14_mm">#REF!</definedName>
    <definedName name="TRIPLEXTRANSV">'[26]$'!#REF!</definedName>
    <definedName name="TRITUR">#REF!</definedName>
    <definedName name="TRITURA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[143]Tablas!$B$2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 localSheetId="1">#REF!</definedName>
    <definedName name="TtCD">#REF!</definedName>
    <definedName name="TtlCD">[110]PRESUPUESTO!$G$541</definedName>
    <definedName name="TtlCDCronog">[59]CRONOGRAMA!$H$27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localSheetId="1" hidden="1">#REF!</definedName>
    <definedName name="TUBERIA" hidden="1">#REF!</definedName>
    <definedName name="Tubería" localSheetId="0">#REF!</definedName>
    <definedName name="Tubería" localSheetId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localSheetId="0" hidden="1">#REF!</definedName>
    <definedName name="TUBERIA1" localSheetId="1" hidden="1">#REF!</definedName>
    <definedName name="TUBERIA1" hidden="1">#REF!</definedName>
    <definedName name="tuberia36">[117]otros!$A$6:$A$1235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CONDUIT3">'[26]$'!#REF!</definedName>
    <definedName name="TUBOCONDUIT34">'[26]$'!#REF!</definedName>
    <definedName name="TUBOGALVAN1">'[26]$'!#REF!</definedName>
    <definedName name="TUBOGALVANIZADO4">'[26]$'!#REF!</definedName>
    <definedName name="TUBOPVC112">'[40]F) Cuadrilla'!#REF!</definedName>
    <definedName name="TUBOPVC3">'[40]F) Cuadrilla'!#REF!</definedName>
    <definedName name="TUBOPVC4">'[40]F) Cuadrilla'!#REF!</definedName>
    <definedName name="TUBOPVC6">'[26]$'!#REF!</definedName>
    <definedName name="Tuibo_cobre_tipo_L_1_2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JY">#REF!</definedName>
    <definedName name="tvmenor90min" localSheetId="0">'[122]CCP,LEYES, Y DEC.'!#REF!</definedName>
    <definedName name="tvmenor90min" localSheetId="1">'[122]CCP,LEYES, Y DEC.'!#REF!</definedName>
    <definedName name="tvmenor90min">'[122]CCP,LEYES, Y DEC.'!#REF!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[13]Tablas!#REF!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 localSheetId="1">#REF!</definedName>
    <definedName name="UK">#REF!</definedName>
    <definedName name="UN_PRI" localSheetId="0">#REF!</definedName>
    <definedName name="UN_PRI" localSheetId="1">#REF!</definedName>
    <definedName name="UN_PRI">#REF!</definedName>
    <definedName name="UND">[98]LISTAS!$C$2:$C$135</definedName>
    <definedName name="UNIDAD1">#REF!</definedName>
    <definedName name="UNIDAD10">#REF!</definedName>
    <definedName name="UNIDAD100">#REF!</definedName>
    <definedName name="UNIDAD101">#REF!</definedName>
    <definedName name="UNIDAD102">#REF!</definedName>
    <definedName name="UNIDAD103">#REF!</definedName>
    <definedName name="UNIDAD104">#REF!</definedName>
    <definedName name="UNIDAD105">#REF!</definedName>
    <definedName name="UNIDAD106">#REF!</definedName>
    <definedName name="UNIDAD107">#REF!</definedName>
    <definedName name="UNIDAD108">#REF!</definedName>
    <definedName name="UNIDAD109">#REF!</definedName>
    <definedName name="UNIDAD11">#REF!</definedName>
    <definedName name="UNIDAD110">#REF!</definedName>
    <definedName name="UNIDAD111">#REF!</definedName>
    <definedName name="UNIDAD112">#REF!</definedName>
    <definedName name="UNIDAD113">#REF!</definedName>
    <definedName name="UNIDAD114">#REF!</definedName>
    <definedName name="UNIDAD115">#REF!</definedName>
    <definedName name="UNIDAD116">#REF!</definedName>
    <definedName name="UNIDAD117">#REF!</definedName>
    <definedName name="UNIDAD118">#REF!</definedName>
    <definedName name="UNIDAD119">#REF!</definedName>
    <definedName name="UNIDAD12">#REF!</definedName>
    <definedName name="UNIDAD120">#REF!</definedName>
    <definedName name="UNIDAD121">#REF!</definedName>
    <definedName name="UNIDAD122">#REF!</definedName>
    <definedName name="UNIDAD123">#REF!</definedName>
    <definedName name="UNIDAD124">#REF!</definedName>
    <definedName name="UNIDAD125">#REF!</definedName>
    <definedName name="UNIDAD126">#REF!</definedName>
    <definedName name="UNIDAD127">#REF!</definedName>
    <definedName name="UNIDAD128">#REF!</definedName>
    <definedName name="UNIDAD129">#REF!</definedName>
    <definedName name="UNIDAD13">#REF!</definedName>
    <definedName name="UNIDAD130">#REF!</definedName>
    <definedName name="UNIDAD131">#REF!</definedName>
    <definedName name="UNIDAD132">#REF!</definedName>
    <definedName name="UNIDAD133">#REF!</definedName>
    <definedName name="UNIDAD134">#REF!</definedName>
    <definedName name="UNIDAD135">#REF!</definedName>
    <definedName name="UNIDAD136">#REF!</definedName>
    <definedName name="UNIDAD137">#REF!</definedName>
    <definedName name="UNIDAD138">#REF!</definedName>
    <definedName name="UNIDAD139">#REF!</definedName>
    <definedName name="UNIDAD14">#REF!</definedName>
    <definedName name="UNIDAD140">#REF!</definedName>
    <definedName name="UNIDAD141">#REF!</definedName>
    <definedName name="UNIDAD142">#REF!</definedName>
    <definedName name="UNIDAD143">#REF!</definedName>
    <definedName name="UNIDAD144">#REF!</definedName>
    <definedName name="UNIDAD145">#REF!</definedName>
    <definedName name="UNIDAD146">#REF!</definedName>
    <definedName name="UNIDAD147">#REF!</definedName>
    <definedName name="UNIDAD148">#REF!</definedName>
    <definedName name="UNIDAD149">#REF!</definedName>
    <definedName name="UNIDAD15">#REF!</definedName>
    <definedName name="UNIDAD150">#REF!</definedName>
    <definedName name="UNIDAD16">#REF!</definedName>
    <definedName name="UNIDAD17">#REF!</definedName>
    <definedName name="UNIDAD18">#REF!</definedName>
    <definedName name="UNIDAD19">#REF!</definedName>
    <definedName name="UNIDAD2">#REF!</definedName>
    <definedName name="UNIDAD20">#REF!</definedName>
    <definedName name="UNIDAD21">#REF!</definedName>
    <definedName name="UNIDAD22">#REF!</definedName>
    <definedName name="UNIDAD23">#REF!</definedName>
    <definedName name="UNIDAD24">#REF!</definedName>
    <definedName name="UNIDAD25">#REF!</definedName>
    <definedName name="UNIDAD26">#REF!</definedName>
    <definedName name="UNIDAD27">#REF!</definedName>
    <definedName name="UNIDAD28">#REF!</definedName>
    <definedName name="UNIDAD29">#REF!</definedName>
    <definedName name="UNIDAD3">#REF!</definedName>
    <definedName name="UNIDAD30">#REF!</definedName>
    <definedName name="UNIDAD31">#REF!</definedName>
    <definedName name="UNIDAD32">#REF!</definedName>
    <definedName name="UNIDAD33">#REF!</definedName>
    <definedName name="UNIDAD34">#REF!</definedName>
    <definedName name="UNIDAD35">#REF!</definedName>
    <definedName name="UNIDAD36">#REF!</definedName>
    <definedName name="UNIDAD37">#REF!</definedName>
    <definedName name="UNIDAD38">#REF!</definedName>
    <definedName name="UNIDAD39">#REF!</definedName>
    <definedName name="UNIDAD4">#REF!</definedName>
    <definedName name="UNIDAD40">#REF!</definedName>
    <definedName name="UNIDAD41">#REF!</definedName>
    <definedName name="UNIDAD42">#REF!</definedName>
    <definedName name="UNIDAD43">#REF!</definedName>
    <definedName name="UNIDAD44">#REF!</definedName>
    <definedName name="UNIDAD45">#REF!</definedName>
    <definedName name="UNIDAD46">#REF!</definedName>
    <definedName name="UNIDAD47">#REF!</definedName>
    <definedName name="UNIDAD48">#REF!</definedName>
    <definedName name="UNIDAD49">#REF!</definedName>
    <definedName name="UNIDAD5">#REF!</definedName>
    <definedName name="UNIDAD50">#REF!</definedName>
    <definedName name="UNIDAD51">#REF!</definedName>
    <definedName name="UNIDAD52">#REF!</definedName>
    <definedName name="UNIDAD53">#REF!</definedName>
    <definedName name="UNIDAD54">#REF!</definedName>
    <definedName name="UNIDAD55">#REF!</definedName>
    <definedName name="UNIDAD56">#REF!</definedName>
    <definedName name="UNIDAD57">#REF!</definedName>
    <definedName name="UNIDAD58">#REF!</definedName>
    <definedName name="UNIDAD59">#REF!</definedName>
    <definedName name="UNIDAD6">#REF!</definedName>
    <definedName name="UNIDAD60">#REF!</definedName>
    <definedName name="UNIDAD61">#REF!</definedName>
    <definedName name="UNIDAD62">#REF!</definedName>
    <definedName name="UNIDAD63">#REF!</definedName>
    <definedName name="UNIDAD64">#REF!</definedName>
    <definedName name="UNIDAD65">#REF!</definedName>
    <definedName name="UNIDAD66">#REF!</definedName>
    <definedName name="UNIDAD67">#REF!</definedName>
    <definedName name="UNIDAD68">#REF!</definedName>
    <definedName name="UNIDAD69">#REF!</definedName>
    <definedName name="UNIDAD7">#REF!</definedName>
    <definedName name="UNIDAD70">#REF!</definedName>
    <definedName name="UNIDAD71">#REF!</definedName>
    <definedName name="UNIDAD72">#REF!</definedName>
    <definedName name="UNIDAD73">#REF!</definedName>
    <definedName name="UNIDAD74">#REF!</definedName>
    <definedName name="UNIDAD75">#REF!</definedName>
    <definedName name="UNIDAD76">#REF!</definedName>
    <definedName name="UNIDAD77">#REF!</definedName>
    <definedName name="UNIDAD78">#REF!</definedName>
    <definedName name="UNIDAD79">#REF!</definedName>
    <definedName name="UNIDAD8">#REF!</definedName>
    <definedName name="UNIDAD80">#REF!</definedName>
    <definedName name="UNIDAD81">#REF!</definedName>
    <definedName name="UNIDAD82">#REF!</definedName>
    <definedName name="UNIDAD83">#REF!</definedName>
    <definedName name="UNIDAD84">#REF!</definedName>
    <definedName name="UNIDAD85">#REF!</definedName>
    <definedName name="UNIDAD86">#REF!</definedName>
    <definedName name="UNIDAD87">#REF!</definedName>
    <definedName name="UNIDAD88">#REF!</definedName>
    <definedName name="UNIDAD89">#REF!</definedName>
    <definedName name="UNIDAD9">#REF!</definedName>
    <definedName name="UNIDAD90">#REF!</definedName>
    <definedName name="UNIDAD91">#REF!</definedName>
    <definedName name="UNIDAD92">#REF!</definedName>
    <definedName name="UNIDAD93">#REF!</definedName>
    <definedName name="UNIDAD94">#REF!</definedName>
    <definedName name="UNIDAD95">#REF!</definedName>
    <definedName name="UNIDAD96">#REF!</definedName>
    <definedName name="UNIDAD97">#REF!</definedName>
    <definedName name="UNIDAD98">#REF!</definedName>
    <definedName name="UNIDAD99">#REF!</definedName>
    <definedName name="Unidades">[144]Presup_Cancha!$J$13:$J$17</definedName>
    <definedName name="UNIONHG1">'[26]$'!#REF!</definedName>
    <definedName name="UNIONPVC1">'[40]F) Cuadrilla'!#REF!</definedName>
    <definedName name="UNIONPVC112">'[40]F) Cuadrilla'!#REF!</definedName>
    <definedName name="UNIONPVC3">'[26]$'!#REF!</definedName>
    <definedName name="UNIONPVC4">'[26]$'!#REF!</definedName>
    <definedName name="UNIONPVC6">'[40]F) Cuadrilla'!#REF!</definedName>
    <definedName name="UNIT">'[145]Lista APU'!$A$3:$D$479</definedName>
    <definedName name="UNITARIO">[146]Unitarios!$A$3:$D$13</definedName>
    <definedName name="Unitarios" localSheetId="0">#REF!</definedName>
    <definedName name="Unitarios" localSheetId="1">#REF!</definedName>
    <definedName name="Unitarios">#REF!</definedName>
    <definedName name="UNIVERSAL1">'[26]$'!#REF!</definedName>
    <definedName name="unj" localSheetId="0" hidden="1">[23]INST!#REF!</definedName>
    <definedName name="unj" localSheetId="1" hidden="1">[23]INST!#REF!</definedName>
    <definedName name="unj" hidden="1">[23]INST!#REF!</definedName>
    <definedName name="uno" localSheetId="0">'PRESUPUESTO OFICIAL (Entidad)'!ERR</definedName>
    <definedName name="uno" localSheetId="1">'PROPUESTA ECONÓMICA (Proponente'!ERR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(Entidad)'!ERR</definedName>
    <definedName name="uriel" localSheetId="1">'PROPUESTA ECONÓMICA (Proponente'!ERR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 localSheetId="1">#REF!</definedName>
    <definedName name="USxCOL">#REF!</definedName>
    <definedName name="ut">'[102]1'!$N$42</definedName>
    <definedName name="Utilidad">[103]PRESUPUESTO!$F$137</definedName>
    <definedName name="UTL">[34]otros!$C$4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DES" localSheetId="0">#REF!</definedName>
    <definedName name="VALDES" localSheetId="1">#REF!</definedName>
    <definedName name="VALDES">#REF!</definedName>
    <definedName name="Valla_Informativa_Licencia_2.00X1.00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>#REF!</definedName>
    <definedName name="ValorCto">[147]CONTRATO!$E$9</definedName>
    <definedName name="ValorEjecutado" localSheetId="0">#REF!</definedName>
    <definedName name="ValorEjecutado" localSheetId="1">#REF!</definedName>
    <definedName name="ValorEjecutado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0">IF('PRESUPUESTO OFICIAL (Entidad)'!Loan_Amount*'PRESUPUESTO OFICIAL (Entidad)'!Interest_Rate*'PRESUPUESTO OFICIAL (Entidad)'!Loan_Years*'PRESUPUESTO OFICIAL (Entidad)'!Loan_Start&gt;0,1,0)</definedName>
    <definedName name="Values_Entered" localSheetId="1">IF('PROPUESTA ECONÓMICA (Proponente'!Loan_Amount*'PROPUESTA ECONÓMICA (Proponente'!Interest_Rate*'PROPUESTA ECONÓMICA (Proponente'!Loan_Years*'PROPUESTA ECONÓMICA (Proponente'!Loan_Start&gt;0,1,0)</definedName>
    <definedName name="Values_Entered">IF(Loan_Amount*Interest_Rate*Loan_Years*Loan_Start&gt;0,1,0)</definedName>
    <definedName name="VALV10">[22]Hoja3!$F$354</definedName>
    <definedName name="VALV12">[22]Hoja3!$F$393</definedName>
    <definedName name="VALV4">[22]Hoja3!$F$237</definedName>
    <definedName name="VALV6">[22]Hoja3!$F$276</definedName>
    <definedName name="VALV8">[22]Hoja3!$F$315</definedName>
    <definedName name="VALVC12">[22]Hoja3!$F$510</definedName>
    <definedName name="VALVC6">[22]Hoja3!$F$432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CH8">[22]Hoja3!$F$471</definedName>
    <definedName name="Válvulas" localSheetId="0">#REF!</definedName>
    <definedName name="Válvulas" localSheetId="1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[25]Varios.!$E$1:$E$65536</definedName>
    <definedName name="Vara_de_Clavo">#REF!</definedName>
    <definedName name="VARACLAVO">'[26]$'!#REF!</definedName>
    <definedName name="VARIACION1" localSheetId="0">#REF!</definedName>
    <definedName name="VARIACION1" localSheetId="1">#REF!</definedName>
    <definedName name="VARIACION1">#REF!</definedName>
    <definedName name="VARILLACUADRADA">'[26]$'!#REF!</definedName>
    <definedName name="Varios" localSheetId="0">#REF!</definedName>
    <definedName name="Varios" localSheetId="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t" localSheetId="0">#REF!</definedName>
    <definedName name="vct" localSheetId="1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ntaAiu" localSheetId="0">#REF!</definedName>
    <definedName name="VentaAiu" localSheetId="1">#REF!</definedName>
    <definedName name="VentaAiu">#REF!</definedName>
    <definedName name="VEX" localSheetId="0">[13]Tablas!#REF!</definedName>
    <definedName name="VEX" localSheetId="1">[13]Tablas!#REF!</definedName>
    <definedName name="VEX">[13]Tablas!#REF!</definedName>
    <definedName name="VEX_ON" localSheetId="0">#REF!</definedName>
    <definedName name="VEX_ON" localSheetId="1">#REF!</definedName>
    <definedName name="VEX_ON">#REF!</definedName>
    <definedName name="VEX1_1" localSheetId="0">[13]Tablas!#REF!</definedName>
    <definedName name="VEX1_1" localSheetId="1">[13]Tablas!#REF!</definedName>
    <definedName name="VEX1_1">[13]Tablas!#REF!</definedName>
    <definedName name="VEX1_1_1" localSheetId="0">[13]Tablas!#REF!</definedName>
    <definedName name="VEX1_1_1" localSheetId="1">[13]Tablas!#REF!</definedName>
    <definedName name="VEX1_1_1">[13]Tablas!#REF!</definedName>
    <definedName name="VEX1_1_2" localSheetId="0">[13]Tablas!#REF!</definedName>
    <definedName name="VEX1_1_2" localSheetId="1">[13]Tablas!#REF!</definedName>
    <definedName name="VEX1_1_2">[13]Tablas!#REF!</definedName>
    <definedName name="VEX1_1_3" localSheetId="0">[13]Tablas!#REF!</definedName>
    <definedName name="VEX1_1_3" localSheetId="1">[13]Tablas!#REF!</definedName>
    <definedName name="VEX1_1_3">[13]Tablas!#REF!</definedName>
    <definedName name="VEX1_1_4" localSheetId="0">[13]Tablas!#REF!</definedName>
    <definedName name="VEX1_1_4" localSheetId="1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'[96]7422CW00'!#REF!</definedName>
    <definedName name="VFR" localSheetId="0">#REF!</definedName>
    <definedName name="VFR" localSheetId="1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 localSheetId="1">#REF!</definedName>
    <definedName name="VIA" hidden="1">#REF!</definedName>
    <definedName name="VIAP">[22]Hoja2!#REF!</definedName>
    <definedName name="VIAS">[22]Hoja2!$F$52</definedName>
    <definedName name="Vibrador_a_Gasolina">#REF!</definedName>
    <definedName name="Vibrocompactador_a_gasolina">#REF!</definedName>
    <definedName name="VICEP_DIRECC">[123]Tablas!$A$6:$A$26</definedName>
    <definedName name="VIDRIOTEMPLADO">'[26]$'!#REF!</definedName>
    <definedName name="VIDRIOTRANSPARENTE">'[40]F) Cuadrilla'!#REF!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[123]Tablas!$J$6:$J$8</definedName>
    <definedName name="VINILTEX">'[26]$'!#REF!</definedName>
    <definedName name="Viniltex_blanco">#REF!</definedName>
    <definedName name="VIT" localSheetId="0">[13]Tablas!#REF!</definedName>
    <definedName name="VIT" localSheetId="1">[13]Tablas!#REF!</definedName>
    <definedName name="VIT">[13]Tablas!#REF!</definedName>
    <definedName name="VIT1_1" localSheetId="0">[13]Tablas!#REF!</definedName>
    <definedName name="VIT1_1" localSheetId="1">[13]Tablas!#REF!</definedName>
    <definedName name="VIT1_1">[13]Tablas!#REF!</definedName>
    <definedName name="VIT1_1_1" localSheetId="0">[13]Tablas!#REF!</definedName>
    <definedName name="VIT1_1_1" localSheetId="1">[13]Tablas!#REF!</definedName>
    <definedName name="VIT1_1_1">[13]Tablas!#REF!</definedName>
    <definedName name="VIT1_1_10" localSheetId="0">[13]Tablas!#REF!</definedName>
    <definedName name="VIT1_1_10" localSheetId="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[63]Personalizar!$E$15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p" localSheetId="0">#REF!</definedName>
    <definedName name="vp" localSheetId="1">#REF!</definedName>
    <definedName name="vp">#REF!</definedName>
    <definedName name="VPN" localSheetId="0">#REF!</definedName>
    <definedName name="VPN" localSheetId="1">#REF!</definedName>
    <definedName name="VPN">#REF!</definedName>
    <definedName name="VPNCCP" localSheetId="0">#REF!</definedName>
    <definedName name="VPNCCP" localSheetId="1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 localSheetId="0">#REF!</definedName>
    <definedName name="vpt" localSheetId="1">#REF!</definedName>
    <definedName name="vpt">#REF!</definedName>
    <definedName name="VRP" localSheetId="0">[13]Tablas!#REF!</definedName>
    <definedName name="VRP" localSheetId="1">[13]Tablas!#REF!</definedName>
    <definedName name="VRP">[13]Tablas!#REF!</definedName>
    <definedName name="VRP_PETROQ" localSheetId="0">#REF!</definedName>
    <definedName name="VRP_PETROQ" localSheetId="1">#REF!</definedName>
    <definedName name="VRP_PETROQ">#REF!</definedName>
    <definedName name="VRP1_1" localSheetId="0">[13]Tablas!#REF!</definedName>
    <definedName name="VRP1_1" localSheetId="1">[13]Tablas!#REF!</definedName>
    <definedName name="VRP1_1">[13]Tablas!#REF!</definedName>
    <definedName name="VRP1_1_1" localSheetId="0">[13]Tablas!#REF!</definedName>
    <definedName name="VRP1_1_1" localSheetId="1">[13]Tablas!#REF!</definedName>
    <definedName name="VRP1_1_1">[13]Tablas!#REF!</definedName>
    <definedName name="VRP1_1_10" localSheetId="0">[13]Tablas!#REF!</definedName>
    <definedName name="VRP1_1_10" localSheetId="1">[13]Tablas!#REF!</definedName>
    <definedName name="VRP1_1_10">[13]Tablas!#REF!</definedName>
    <definedName name="VRP1_1_11" localSheetId="0">[13]Tablas!#REF!</definedName>
    <definedName name="VRP1_1_11" localSheetId="1">[13]Tablas!#REF!</definedName>
    <definedName name="VRP1_1_11">[13]Tablas!#REF!</definedName>
    <definedName name="VRP1_1_12" localSheetId="0">[13]Tablas!#REF!</definedName>
    <definedName name="VRP1_1_12" localSheetId="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 localSheetId="0">#REF!</definedName>
    <definedName name="vsp" localSheetId="1">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 localSheetId="1">#REF!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 localSheetId="1">#REF!</definedName>
    <definedName name="Vvkmh">#REF!</definedName>
    <definedName name="Vvmph" localSheetId="0">#REF!</definedName>
    <definedName name="Vvmph" localSheetId="1">#REF!</definedName>
    <definedName name="Vvmph">#REF!</definedName>
    <definedName name="VVV" localSheetId="0">#REF!</definedName>
    <definedName name="VVV" localSheetId="1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 localSheetId="1">#REF!</definedName>
    <definedName name="WAGE_RATE">#REF!</definedName>
    <definedName name="Wage0100" localSheetId="0">#REF!</definedName>
    <definedName name="Wage0100" localSheetId="1">#REF!</definedName>
    <definedName name="Wage0100">#REF!</definedName>
    <definedName name="Wage0200" localSheetId="0">#REF!</definedName>
    <definedName name="Wage0200" localSheetId="1">#REF!</definedName>
    <definedName name="Wage0200">#REF!</definedName>
    <definedName name="WBS" localSheetId="0">'[148]2004'!#REF!</definedName>
    <definedName name="WBS" localSheetId="1">'[148]2004'!#REF!</definedName>
    <definedName name="WBS">'[148]2004'!#REF!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'[47]Res-Accide-10'!#REF!</definedName>
    <definedName name="wedw" localSheetId="0">#REF!</definedName>
    <definedName name="wedw" localSheetId="1">#REF!</definedName>
    <definedName name="wedw">#REF!</definedName>
    <definedName name="WEFARF">[149]materiales!$A$7:$A$1317</definedName>
    <definedName name="WEFWE" localSheetId="0">'[47]Res-Accide-10'!#REF!</definedName>
    <definedName name="WEFWE" localSheetId="1">'[47]Res-Accide-10'!#REF!</definedName>
    <definedName name="WEFWE">'[47]Res-Accide-10'!#REF!</definedName>
    <definedName name="WER">'[47]Res-Accide-10'!$S$2:$S$7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'[47]Res-Accide-10'!#REF!</definedName>
    <definedName name="WQ" localSheetId="0">#REF!</definedName>
    <definedName name="WQ" localSheetId="1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hidden="1">{#N/A,#N/A,TRUE,"CODIGO DEPENDENCIA"}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julio24." hidden="1">{#N/A,#N/A,FALSE,"310.1";#N/A,#N/A,FALSE,"321.1";#N/A,#N/A,FALSE,"320.3";#N/A,#N/A,FALSE,"330.1"}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 localSheetId="1">#REF!</definedName>
    <definedName name="WSX">#REF!</definedName>
    <definedName name="Wtot" localSheetId="0">#REF!</definedName>
    <definedName name="Wtot" localSheetId="1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[1]LIQUIDACION!#REF!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[6]!ERR</definedName>
    <definedName name="WWW" localSheetId="1">[6]!ERR</definedName>
    <definedName name="WWW">[6]!ERR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 localSheetId="1">#REF!</definedName>
    <definedName name="XD">#REF!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 localSheetId="1">#REF!</definedName>
    <definedName name="XX" hidden="1">{"SUMINISTRO E INSTALACIÓN CANALETAS L=7.50"}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 hidden="1">#REF!</definedName>
    <definedName name="XXXX" localSheetId="1" hidden="1">#REF!</definedName>
    <definedName name="XXXX" hidden="1">#REF!</definedName>
    <definedName name="xxxxx" localSheetId="0">[150]!absc</definedName>
    <definedName name="xxxxx" localSheetId="1">[150]!absc</definedName>
    <definedName name="xxxxx">[150]!absc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 localSheetId="1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S" localSheetId="0" hidden="1">#REF!</definedName>
    <definedName name="XZS" localSheetId="1" hidden="1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[35]!absc</definedName>
    <definedName name="Y" localSheetId="1">[35]!absc</definedName>
    <definedName name="Y">[35]!absc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 localSheetId="1">#REF!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O">'[40]F) Cuadrilla'!#REF!</definedName>
    <definedName name="YGY">#REF!</definedName>
    <definedName name="YHN" localSheetId="0">#REF!</definedName>
    <definedName name="YHN" localSheetId="1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 localSheetId="1">#REF!</definedName>
    <definedName name="YJ">#REF!</definedName>
    <definedName name="yjtyj">[13]Tablas!#REF!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>[33]Equipo!$A$7:$A$65536</definedName>
    <definedName name="YOYO">'[151]AISLAMIENTO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 localSheetId="1">#REF!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">#REF!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[28]Presentacion!#REF!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[28]Presentacion!#REF!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[28]Presentacion!#REF!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">#REF!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 localSheetId="1">#REF!</definedName>
    <definedName name="ZDF">#REF!</definedName>
    <definedName name="Zocalo_en_acero_inoxidable_e_0_10_ML">#REF!</definedName>
    <definedName name="ZONA1" localSheetId="0">#REF!</definedName>
    <definedName name="ZONA1" localSheetId="1">#REF!</definedName>
    <definedName name="ZONA1">#REF!</definedName>
    <definedName name="ZONA3" localSheetId="0">#REF!</definedName>
    <definedName name="ZONA3" localSheetId="1">#REF!</definedName>
    <definedName name="ZONA3">#REF!</definedName>
    <definedName name="ZONA4">#REF!</definedName>
    <definedName name="Zorra_Metalica__Ruedas_de_Caucho">#REF!</definedName>
    <definedName name="zx" localSheetId="0">'PRESUPUESTO OFICIAL (Entidad)'!ERR</definedName>
    <definedName name="zx" localSheetId="1">'PROPUESTA ECONÓMICA (Proponente'!ERR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">[12]Tablas!#REF!</definedName>
    <definedName name="ZZZZZZZZ">[12]Tablas!#REF!</definedName>
    <definedName name="ZZZZZZZZZZZ">'[65]A.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4" i="7" l="1"/>
  <c r="K143" i="7"/>
  <c r="K142" i="7"/>
  <c r="K145" i="7" s="1"/>
  <c r="H135" i="7"/>
  <c r="K129" i="7"/>
  <c r="K128" i="7" s="1"/>
  <c r="K127" i="7"/>
  <c r="K126" i="7"/>
  <c r="K125" i="7"/>
  <c r="K124" i="7"/>
  <c r="K123" i="7" s="1"/>
  <c r="K122" i="7"/>
  <c r="K121" i="7"/>
  <c r="K120" i="7"/>
  <c r="K119" i="7" s="1"/>
  <c r="K118" i="7"/>
  <c r="K117" i="7"/>
  <c r="K116" i="7" s="1"/>
  <c r="K115" i="7"/>
  <c r="K114" i="7"/>
  <c r="K113" i="7"/>
  <c r="K112" i="7"/>
  <c r="K111" i="7"/>
  <c r="K110" i="7"/>
  <c r="K109" i="7"/>
  <c r="K108" i="7"/>
  <c r="K107" i="7"/>
  <c r="K106" i="7"/>
  <c r="K105" i="7"/>
  <c r="K104" i="7"/>
  <c r="K103" i="7"/>
  <c r="K102" i="7"/>
  <c r="K101" i="7"/>
  <c r="K100" i="7"/>
  <c r="K99" i="7"/>
  <c r="K98" i="7"/>
  <c r="K97" i="7"/>
  <c r="K96" i="7"/>
  <c r="K95" i="7" s="1"/>
  <c r="K94" i="7"/>
  <c r="K93" i="7"/>
  <c r="K92" i="7"/>
  <c r="K91" i="7"/>
  <c r="K90" i="7"/>
  <c r="K89" i="7" s="1"/>
  <c r="K88" i="7"/>
  <c r="K87" i="7"/>
  <c r="K86" i="7"/>
  <c r="K85" i="7"/>
  <c r="K84" i="7"/>
  <c r="K83" i="7"/>
  <c r="K82" i="7"/>
  <c r="K81" i="7"/>
  <c r="K80" i="7"/>
  <c r="K79" i="7"/>
  <c r="K78" i="7" s="1"/>
  <c r="K77" i="7"/>
  <c r="K76" i="7"/>
  <c r="K75" i="7"/>
  <c r="K74" i="7"/>
  <c r="K73" i="7"/>
  <c r="K72" i="7"/>
  <c r="K71" i="7"/>
  <c r="K70" i="7"/>
  <c r="K69" i="7"/>
  <c r="K68" i="7"/>
  <c r="K67" i="7"/>
  <c r="K66" i="7" s="1"/>
  <c r="K64" i="7"/>
  <c r="K63" i="7"/>
  <c r="K62" i="7"/>
  <c r="K61" i="7"/>
  <c r="K60" i="7"/>
  <c r="K59" i="7"/>
  <c r="K58" i="7"/>
  <c r="K57" i="7"/>
  <c r="K56" i="7"/>
  <c r="K55" i="7" s="1"/>
  <c r="K54" i="7"/>
  <c r="K53" i="7"/>
  <c r="K52" i="7"/>
  <c r="K51" i="7"/>
  <c r="K50" i="7"/>
  <c r="K49" i="7"/>
  <c r="K48" i="7"/>
  <c r="K47" i="7"/>
  <c r="K46" i="7" s="1"/>
  <c r="K45" i="7"/>
  <c r="K44" i="7"/>
  <c r="K43" i="7" s="1"/>
  <c r="K42" i="7"/>
  <c r="K41" i="7"/>
  <c r="K40" i="7" s="1"/>
  <c r="K38" i="7"/>
  <c r="K37" i="7"/>
  <c r="K36" i="7"/>
  <c r="K35" i="7"/>
  <c r="K34" i="7"/>
  <c r="K23" i="7" s="1"/>
  <c r="K33" i="7"/>
  <c r="K32" i="7"/>
  <c r="K31" i="7"/>
  <c r="K30" i="7"/>
  <c r="K29" i="7"/>
  <c r="K28" i="7"/>
  <c r="K27" i="7"/>
  <c r="K26" i="7"/>
  <c r="K25" i="7"/>
  <c r="K24" i="7"/>
  <c r="K22" i="7"/>
  <c r="K21" i="7"/>
  <c r="K20" i="7"/>
  <c r="K19" i="7" s="1"/>
  <c r="K18" i="7"/>
  <c r="K17" i="7"/>
  <c r="K16" i="7"/>
  <c r="K15" i="7"/>
  <c r="K14" i="7"/>
  <c r="K13" i="7" s="1"/>
  <c r="K12" i="7"/>
  <c r="K11" i="7"/>
  <c r="K10" i="7"/>
  <c r="K9" i="7" s="1"/>
  <c r="K131" i="7" s="1"/>
  <c r="K144" i="5"/>
  <c r="K143" i="5"/>
  <c r="K142" i="5"/>
  <c r="H135" i="5"/>
  <c r="K129" i="5"/>
  <c r="K128" i="5" s="1"/>
  <c r="K127" i="5"/>
  <c r="K126" i="5"/>
  <c r="K125" i="5"/>
  <c r="K124" i="5"/>
  <c r="K122" i="5"/>
  <c r="K121" i="5"/>
  <c r="K120" i="5"/>
  <c r="K118" i="5"/>
  <c r="K117" i="5"/>
  <c r="K115" i="5"/>
  <c r="K114" i="5"/>
  <c r="K113" i="5"/>
  <c r="K112" i="5"/>
  <c r="K111" i="5"/>
  <c r="K110" i="5"/>
  <c r="K109" i="5"/>
  <c r="K107" i="5"/>
  <c r="K106" i="5"/>
  <c r="K105" i="5"/>
  <c r="K104" i="5"/>
  <c r="K103" i="5"/>
  <c r="K102" i="5"/>
  <c r="K101" i="5"/>
  <c r="K100" i="5"/>
  <c r="K99" i="5"/>
  <c r="K98" i="5"/>
  <c r="K97" i="5"/>
  <c r="K96" i="5"/>
  <c r="K94" i="5"/>
  <c r="K93" i="5"/>
  <c r="K92" i="5"/>
  <c r="K91" i="5"/>
  <c r="K90" i="5"/>
  <c r="K88" i="5"/>
  <c r="K87" i="5"/>
  <c r="K86" i="5"/>
  <c r="K85" i="5"/>
  <c r="K84" i="5"/>
  <c r="K83" i="5"/>
  <c r="K82" i="5"/>
  <c r="K81" i="5"/>
  <c r="K80" i="5"/>
  <c r="K79" i="5"/>
  <c r="K77" i="5"/>
  <c r="K76" i="5"/>
  <c r="K75" i="5"/>
  <c r="K73" i="5"/>
  <c r="K72" i="5"/>
  <c r="K71" i="5"/>
  <c r="K70" i="5"/>
  <c r="K69" i="5"/>
  <c r="K68" i="5"/>
  <c r="K67" i="5"/>
  <c r="K64" i="5"/>
  <c r="K63" i="5"/>
  <c r="K62" i="5"/>
  <c r="K60" i="5"/>
  <c r="K59" i="5"/>
  <c r="K58" i="5"/>
  <c r="K57" i="5"/>
  <c r="K56" i="5"/>
  <c r="K54" i="5"/>
  <c r="K53" i="5"/>
  <c r="K52" i="5"/>
  <c r="K51" i="5"/>
  <c r="K50" i="5"/>
  <c r="K49" i="5"/>
  <c r="K48" i="5"/>
  <c r="K47" i="5"/>
  <c r="K45" i="5"/>
  <c r="K44" i="5"/>
  <c r="K42" i="5"/>
  <c r="K41" i="5"/>
  <c r="K38" i="5"/>
  <c r="K37" i="5"/>
  <c r="K35" i="5"/>
  <c r="K34" i="5"/>
  <c r="K33" i="5"/>
  <c r="K32" i="5"/>
  <c r="K31" i="5"/>
  <c r="K30" i="5"/>
  <c r="K29" i="5"/>
  <c r="K28" i="5"/>
  <c r="K27" i="5"/>
  <c r="K26" i="5"/>
  <c r="K25" i="5"/>
  <c r="K24" i="5"/>
  <c r="K22" i="5"/>
  <c r="K21" i="5"/>
  <c r="K20" i="5"/>
  <c r="K18" i="5"/>
  <c r="K17" i="5"/>
  <c r="K16" i="5"/>
  <c r="K15" i="5"/>
  <c r="K14" i="5"/>
  <c r="K11" i="5"/>
  <c r="K12" i="5"/>
  <c r="K10" i="5"/>
  <c r="K134" i="7" l="1"/>
  <c r="K133" i="7"/>
  <c r="K132" i="7"/>
  <c r="K145" i="5"/>
  <c r="K123" i="5"/>
  <c r="K89" i="5"/>
  <c r="K116" i="5"/>
  <c r="K119" i="5"/>
  <c r="K78" i="5"/>
  <c r="K74" i="5"/>
  <c r="K46" i="5"/>
  <c r="K61" i="5"/>
  <c r="K66" i="5"/>
  <c r="K95" i="5"/>
  <c r="K55" i="5"/>
  <c r="K108" i="5"/>
  <c r="K43" i="5"/>
  <c r="K36" i="5"/>
  <c r="K40" i="5"/>
  <c r="K19" i="5"/>
  <c r="K23" i="5"/>
  <c r="K13" i="5"/>
  <c r="K9" i="5"/>
  <c r="K135" i="7" l="1"/>
  <c r="K136" i="7" s="1"/>
  <c r="K137" i="7" s="1"/>
  <c r="K139" i="7" s="1"/>
  <c r="K131" i="5"/>
  <c r="K134" i="5" l="1"/>
  <c r="K133" i="5"/>
  <c r="K132" i="5"/>
  <c r="K135" i="5" l="1"/>
  <c r="K136" i="5" s="1"/>
  <c r="K137" i="5" s="1"/>
  <c r="K139" i="5" s="1"/>
</calcChain>
</file>

<file path=xl/sharedStrings.xml><?xml version="1.0" encoding="utf-8"?>
<sst xmlns="http://schemas.openxmlformats.org/spreadsheetml/2006/main" count="901" uniqueCount="280">
  <si>
    <t>CANTIDAD</t>
  </si>
  <si>
    <t>VALOR UNITARIO</t>
  </si>
  <si>
    <t>1.1</t>
  </si>
  <si>
    <t>PRELIMINARES</t>
  </si>
  <si>
    <t>CERCA EN TELA VERDE H = 2.10 M</t>
  </si>
  <si>
    <t>ML</t>
  </si>
  <si>
    <t>SUBTOTAL</t>
  </si>
  <si>
    <t>1.2</t>
  </si>
  <si>
    <t>M2</t>
  </si>
  <si>
    <t>1.3</t>
  </si>
  <si>
    <t>M3</t>
  </si>
  <si>
    <t>EXCAVACIÓN MANUAL EN MATERIAL COMÚN H=0.0-2.0 M (INCLUYE RETIRO DE SOBRANTES A UNA DISTANCIA MENOR DE 5 KM)</t>
  </si>
  <si>
    <t>RELLENO EN RECEBO COMÚN COMPACTADO MECÁNICAMENTE</t>
  </si>
  <si>
    <t>EXCAVACIONES VARIAS A MÁQUINA SIN CLASIFICAR (INCLUYE RETIRO DE SOBRANTES A UNA DISTANCIA MENOR DE 5 KM)</t>
  </si>
  <si>
    <t>KG</t>
  </si>
  <si>
    <t>ADMINISTRACIÓN</t>
  </si>
  <si>
    <t>IMPREVISTOS</t>
  </si>
  <si>
    <t>UTILIDAD</t>
  </si>
  <si>
    <t>FORMULARIO 1</t>
  </si>
  <si>
    <t>PRESUPUESTO OFICIAL</t>
  </si>
  <si>
    <t>Nº</t>
  </si>
  <si>
    <t>ITEM DE PAGO</t>
  </si>
  <si>
    <t xml:space="preserve">ESPECIFICACIONES </t>
  </si>
  <si>
    <t>DESCRIPCION</t>
  </si>
  <si>
    <t>UND.</t>
  </si>
  <si>
    <t xml:space="preserve">VALOR TOTAL                                </t>
  </si>
  <si>
    <t>GENERAL</t>
  </si>
  <si>
    <t>PARTICULAR</t>
  </si>
  <si>
    <t>DEMOLICIÓN MUROS EN MAMPOSTERÍA 0.15 M, INC RETIRO</t>
  </si>
  <si>
    <t>DESMONTE DE CUBIERTAS (ASBESTO CEMENTO), INC RETIRO</t>
  </si>
  <si>
    <t>REFUERZO MALLA ELECTROSOLDADA</t>
  </si>
  <si>
    <t>ACERO FIGURADO 60000 PSI</t>
  </si>
  <si>
    <t>BASE EN CONCRETO POBRE 1500 PSI</t>
  </si>
  <si>
    <t>RED SANITARIA PVC-S 4". INC ACCESORIOS</t>
  </si>
  <si>
    <t>PLACA BASE CONCRETO 0.10 2500 PSI</t>
  </si>
  <si>
    <t>VINILO SOBRE PAÑETE 2 MANOS</t>
  </si>
  <si>
    <t>PINTURA TIPO KORAZA PARA EXTERIOR</t>
  </si>
  <si>
    <t>APU</t>
  </si>
  <si>
    <t xml:space="preserve">COSTOS DIRECTOS </t>
  </si>
  <si>
    <t>AIU</t>
  </si>
  <si>
    <t xml:space="preserve">COSTOS INDIRECTOS </t>
  </si>
  <si>
    <t>AJUSTE</t>
  </si>
  <si>
    <t>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</si>
  <si>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</t>
    </r>
    <r>
      <rPr>
        <b/>
        <u/>
        <sz val="12"/>
        <rFont val="Arial Narrow"/>
        <family val="2"/>
      </rPr>
      <t>NO</t>
    </r>
    <r>
      <rPr>
        <sz val="12"/>
        <rFont val="Arial Narrow"/>
        <family val="2"/>
      </rPr>
      <t xml:space="preserve">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</si>
  <si>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</si>
  <si>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</si>
  <si>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</si>
  <si>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</si>
  <si>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</si>
  <si>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IMPREVISTO</t>
  </si>
  <si>
    <t>I=</t>
  </si>
  <si>
    <t>U=</t>
  </si>
  <si>
    <t>TOTAL A.I.U</t>
  </si>
  <si>
    <t>A.I.U.=</t>
  </si>
  <si>
    <t>PROPUESTA ECONOMICA</t>
  </si>
  <si>
    <t xml:space="preserve"> Firma del Proponente o de su Representante Legal</t>
  </si>
  <si>
    <t xml:space="preserve">ANDENES, ZONAS DURAS, SENDEROS Y ESPACIOS PUBLICOS </t>
  </si>
  <si>
    <t>1.8</t>
  </si>
  <si>
    <t xml:space="preserve">DESMONTE Y RETIRO DE CERRAMIENTO EXISTENTE </t>
  </si>
  <si>
    <t>1.42</t>
  </si>
  <si>
    <t>REPLANTEO MANUAL DE CIMIENTOS, ANDENES, ZONAS DURAS  Y GRADERIAS</t>
  </si>
  <si>
    <t>MOVIMIENTOS DE TIERRAS - EXCAVACIONES Y RELLENOS</t>
  </si>
  <si>
    <t>16.2</t>
  </si>
  <si>
    <t>16.4</t>
  </si>
  <si>
    <t>SUMINISTRO E INSTALACIÓN DE GEOTEXTIL T 2100 (ESTABILIZACIÓN, FILTRO Y SEPARACIÓN)</t>
  </si>
  <si>
    <t>16.12</t>
  </si>
  <si>
    <t>SUBBASE GRANULAR NORMA INVIAS 320</t>
  </si>
  <si>
    <t>16.8</t>
  </si>
  <si>
    <t>CIMENTACION - ESTRUCTURAS EN CONCRETO</t>
  </si>
  <si>
    <t>4.23</t>
  </si>
  <si>
    <t>4.3</t>
  </si>
  <si>
    <t>COLUMNAS 3500 PSI (PEDESTAL APOYO LUMINARIAS)</t>
  </si>
  <si>
    <t>4.22</t>
  </si>
  <si>
    <t xml:space="preserve">PISOS, PLACAS, ANDENES Y BASES </t>
  </si>
  <si>
    <t>13.13</t>
  </si>
  <si>
    <t>14.3</t>
  </si>
  <si>
    <t>ADOQUÍN CONCRETO 6CM</t>
  </si>
  <si>
    <t>5.1. URB</t>
  </si>
  <si>
    <t>ADOQUÍN DE ARCILLA 20X10X6CM</t>
  </si>
  <si>
    <t>5.9 URB</t>
  </si>
  <si>
    <t>CAÑUELA PREFABRICADA TIPO A-120</t>
  </si>
  <si>
    <t>6.8. URB</t>
  </si>
  <si>
    <t>BORDILLO PREFABRICADO A-80</t>
  </si>
  <si>
    <t>5.15 URB</t>
  </si>
  <si>
    <t>SARDINEL PREFABRICADO A-10</t>
  </si>
  <si>
    <t>BORDILLO A10 100X10X20CM</t>
  </si>
  <si>
    <t xml:space="preserve">TABLETA GUIA PODACTIL ALERTA Y/O GUIA PREFARICADA  0,20X0,2M </t>
  </si>
  <si>
    <t xml:space="preserve">ML </t>
  </si>
  <si>
    <t>4.34. V</t>
  </si>
  <si>
    <t>BORDILLO FUNDIDO EN SITIO DE 15-20X15 CM EN CONCRETO CLASE E, 2500 PSI</t>
  </si>
  <si>
    <t>SARDINEL BAJO RAMPA TIPO A85</t>
  </si>
  <si>
    <t xml:space="preserve">MURO DE CONFINAMIENTO EN CONCRETO DE 3.000 PSI, NO INCLUYE ACERO </t>
  </si>
  <si>
    <t>INSTALACIONES ELECTRICAS E ILUMINACION SOLAR</t>
  </si>
  <si>
    <t>SUMINSITRO E INSTALACION LUMINARIA SOLAR LED PANEL 50W 6000 Lm ALUMBRADO PUBLICO</t>
  </si>
  <si>
    <t>UND</t>
  </si>
  <si>
    <t>SUMINSITRO E INSTALACION POSTE METALICO ALUMBRADO PUBLICO 4,0 M, INCLUYE BASE Y ESTRUCTURA METALICA PARA INSTALAR EN COLUMNA Y/O PEDESTAL CONCRETO</t>
  </si>
  <si>
    <t>REPLANTEO MANUAL DE CIMIENTOS, ANDENES Y GRADERIAS</t>
  </si>
  <si>
    <t>ESTRUCTURAS EN CONCRETO Y BASES</t>
  </si>
  <si>
    <t>4.29</t>
  </si>
  <si>
    <t xml:space="preserve">COLUMNAS 3500 PSI </t>
  </si>
  <si>
    <t>2.7</t>
  </si>
  <si>
    <t xml:space="preserve">VIGA AMARRE Y PEDESTALES EN CONCRETO 3500 PSI </t>
  </si>
  <si>
    <t>5.3. URB</t>
  </si>
  <si>
    <t>ANDÉN CONCRETO 2500 PSI EN SITIO E=0.1M</t>
  </si>
  <si>
    <t>MAMPOSTERIA PAÑETES FILOS Y DILATACIONES</t>
  </si>
  <si>
    <t>COLUMNETAS EN CONCRETO 3.000 PSI</t>
  </si>
  <si>
    <t>5.17</t>
  </si>
  <si>
    <t>MURO EN BLOQUE No. 5 E=0.12</t>
  </si>
  <si>
    <t>6.15</t>
  </si>
  <si>
    <t>PAÑETE IMPERMEABILIZADO MUROS 1:3, E=1.5 CM</t>
  </si>
  <si>
    <t>6.3</t>
  </si>
  <si>
    <t>FILOS O DILATACIONES S/MURO</t>
  </si>
  <si>
    <t xml:space="preserve">SUMINSITRO E INSTALACION ACABAJO PIEDRA TUNGURAGUA O SIMILAR </t>
  </si>
  <si>
    <t xml:space="preserve">CARPINTERIA METALICA </t>
  </si>
  <si>
    <t xml:space="preserve">FACHADA EN ACABADO PANELES LAMINA TIPO EMBEJECIDA SEGÚN DISEÑO, INCLUYE SUMINISTRO E INSTALACION ESTRCUTURA DE SOPORTE EN TUBERIA ESTRCUTURAL </t>
  </si>
  <si>
    <t xml:space="preserve">SUMINISTRO E INSTALACION ANUNCIO FACHADA CENTRO RECREODEPORTIVO DE VILLAPINZON EN LAMINA ENVEJECIDA </t>
  </si>
  <si>
    <t xml:space="preserve">SUMINSITRO E INSTALACION DE PORTON DE ACCESO PRINCIPAL EN TUBERIA RECTANGULAR Y CUDADRA DOS HOJAS, INCLUYE ESTRUCTURA DE ANCLAJE, MATERIALES, ANTICORROSIVO Y PINTURA </t>
  </si>
  <si>
    <t>EDIFICACIONES ACCESO PRINCIPAL Y CONTROL</t>
  </si>
  <si>
    <t>1.11</t>
  </si>
  <si>
    <t>DEMOLICIÓN BALDOSA DE PISO H=0.04 M, INC RETIRO</t>
  </si>
  <si>
    <t>1.16</t>
  </si>
  <si>
    <t>1.34</t>
  </si>
  <si>
    <t>1.38</t>
  </si>
  <si>
    <t>DESMONTE MARCOS Y PUERTAS, INC RETIRO</t>
  </si>
  <si>
    <t>1.39</t>
  </si>
  <si>
    <t>DESMONTE DE VENTANAS, INC RETIRO</t>
  </si>
  <si>
    <t>1.32</t>
  </si>
  <si>
    <t>DESMONTE APARATOS SANITARIOS, INC RETIRO</t>
  </si>
  <si>
    <t>2.8</t>
  </si>
  <si>
    <t>ZAPATAS EN CONCRETO 3500PSI</t>
  </si>
  <si>
    <t>ENTREPISO PLACA MACIZA 3500 PSI E=0.10 M</t>
  </si>
  <si>
    <t>VIGA AÉREA 3500 PSI</t>
  </si>
  <si>
    <t>4.27</t>
  </si>
  <si>
    <t>VIGA CINTA 3500 PSI 0,15X0,2M</t>
  </si>
  <si>
    <t>6.16</t>
  </si>
  <si>
    <t>PAÑETE IMPERMEABILIZADO MUROS 1:3, E=1.5 CM (LINEAL)</t>
  </si>
  <si>
    <t xml:space="preserve">INSTALACIONES HIDROSANITARIAS </t>
  </si>
  <si>
    <t>11.31</t>
  </si>
  <si>
    <t>RED SANITARIA PVC-S 2". INC ACCESORIOS</t>
  </si>
  <si>
    <t>11.33</t>
  </si>
  <si>
    <t>10.5</t>
  </si>
  <si>
    <t>MARCO TAPA CAJA DE INSPECCIÓN</t>
  </si>
  <si>
    <t>BAJANTE PVC AGUAS LLUVIAS D=3". INC ACCESORIOS</t>
  </si>
  <si>
    <t>3.6</t>
  </si>
  <si>
    <t>CAJA DE INSPECCIÓN DE 80x80</t>
  </si>
  <si>
    <t>11.16</t>
  </si>
  <si>
    <t>PUNTO HIDRÁULICO PVC-P/PARAL 1/2"</t>
  </si>
  <si>
    <t>11.19</t>
  </si>
  <si>
    <t>SALIDA SANITARIA PVC-S/PARAL 2"</t>
  </si>
  <si>
    <t>11.21</t>
  </si>
  <si>
    <t>SALIDA SANITARIA PVC-S/PARAL 4"</t>
  </si>
  <si>
    <t>RED SUMINISTRO CPVC 1/2". INC ACCESORIOS</t>
  </si>
  <si>
    <t>11.36</t>
  </si>
  <si>
    <t>REGISTRO 1/2". INC ACCESORIOS</t>
  </si>
  <si>
    <t>17.1</t>
  </si>
  <si>
    <t>SUMINISTRO E INSTALACIÓN SANITARIO TANQUE (INCLUYE GRIFERÍA)</t>
  </si>
  <si>
    <t>17.4</t>
  </si>
  <si>
    <t>SUMINISTRO E INSTALACIÓN LAVAMANOS COLGAR (INCLUYE GRIFERÍA)</t>
  </si>
  <si>
    <t>INSTALACIONES ELECTRICAS E ILUMINACION</t>
  </si>
  <si>
    <t>12.45</t>
  </si>
  <si>
    <t>CIRCUITO RAMAL 2xNo.12AWG-CU-THHN/THWN-2 + 1xNo.12AWG(T)-CU desnudo</t>
  </si>
  <si>
    <t>12.13</t>
  </si>
  <si>
    <t>TABLERO PARCIAL 4 CIRCUITOS. INC BREAKER</t>
  </si>
  <si>
    <t>12.9</t>
  </si>
  <si>
    <t>SALIDA TOMA DOBLE PVC COMPLETA</t>
  </si>
  <si>
    <t>12.2</t>
  </si>
  <si>
    <t>SALIDA LÁMPARA TOMA PVC COMPLETA. INC INTERRUPTOR</t>
  </si>
  <si>
    <t>21.13</t>
  </si>
  <si>
    <t>TUBERÍA PVC CONDUIT 1/2". INC ACCESORIOS</t>
  </si>
  <si>
    <t>LUMINARIA PANEL LED REDONDO - 18W - 4000K/6000K - IP20 - 120V - DE INCRUSTAR 22cmX3cm</t>
  </si>
  <si>
    <t xml:space="preserve">CUBIERTAS </t>
  </si>
  <si>
    <t>7.32</t>
  </si>
  <si>
    <t xml:space="preserve">CUBIERTA EN TEJA UPVC TERMOACUSTICA 2,0MM </t>
  </si>
  <si>
    <t>10.19</t>
  </si>
  <si>
    <t>VENTANA EN ALUMINIO CORREDIZA</t>
  </si>
  <si>
    <t>10.4</t>
  </si>
  <si>
    <t>MARCO PARA PUERTA EN LÁMINA CAL 18-0.8. INC ANTICORROSIVO</t>
  </si>
  <si>
    <t>10.7</t>
  </si>
  <si>
    <t>PUERTA EN LAMINA CAL 18 INC. ANTICORROSIVO</t>
  </si>
  <si>
    <t xml:space="preserve">ACABADOS </t>
  </si>
  <si>
    <t>18.23</t>
  </si>
  <si>
    <t>18.3</t>
  </si>
  <si>
    <t>14.41</t>
  </si>
  <si>
    <t>CERÁMICA PISO TRÁFICO 5, CALIDAD PRIMERA</t>
  </si>
  <si>
    <t>14.17</t>
  </si>
  <si>
    <t>GUARDAESCOBA GRES Y CERÁMICA</t>
  </si>
  <si>
    <t xml:space="preserve">DOTACIONES </t>
  </si>
  <si>
    <t>FACHADA PRINCIPAL ACCESO</t>
  </si>
  <si>
    <t>PISO EN CONCRETO  DE 3000 PSI E: 0.10M,  ESTAMPADO TIPO ADOQUIN (INCLUYE SUMINISTRO Y COLOCACIÓN DE CONCRETO, MOLDE, DESMOLDANTE, SELLANTE. INCLUYE CORTE Y SELLADO DE JUNTAS)</t>
  </si>
  <si>
    <t>ESTRUCTURA METÁLICA PARA TEJA DE FIBROCEMENTO (TUBO ESTRUCTURAL ABIERTO 4"x2", 15MM)</t>
  </si>
  <si>
    <t>SUMINISTRO E INSTALACION PARQUE INFANTIL METALICO 3 MODULOS FIBRA DE VIDRIO TUBERIA PRINCIPAL DE 2” 1/2 ACABADO EN PINTURA ELECTROESTATICA RESISTENTE AL DESGASTE E INTEMPERIE MUROS DE ESCALAR Y PUENTES EN LAMINA DE ALFAJOR ANTIDESLIZANTE INCLUYE SET DE COLUMPIOS EN TUBERIA METALICA ANTIBANDALICO CON SUSPENSION EN CADENA METALICA INCLUYE ACCESOS BARRAS RESBALADEROS INCLUYE TRANSPORTE HERRAMIENTA MENOR ANCLAJES Y TODO LO NECESARIO PARA SU CORRECTA INSTALACION</t>
  </si>
  <si>
    <t>4.44 V</t>
  </si>
  <si>
    <t>7.4</t>
  </si>
  <si>
    <t>11.23</t>
  </si>
  <si>
    <t>2.1</t>
  </si>
  <si>
    <t>2.2</t>
  </si>
  <si>
    <t>2.3</t>
  </si>
  <si>
    <t>2.4</t>
  </si>
  <si>
    <t>2.5</t>
  </si>
  <si>
    <t>3.1</t>
  </si>
  <si>
    <t>3.2</t>
  </si>
  <si>
    <t>3.3</t>
  </si>
  <si>
    <t>4.1</t>
  </si>
  <si>
    <t>4.2</t>
  </si>
  <si>
    <t>4.4</t>
  </si>
  <si>
    <t>4.5</t>
  </si>
  <si>
    <t>4.6</t>
  </si>
  <si>
    <t>4.7</t>
  </si>
  <si>
    <t>4.8</t>
  </si>
  <si>
    <t>4.9</t>
  </si>
  <si>
    <t>4.11</t>
  </si>
  <si>
    <t>4.12</t>
  </si>
  <si>
    <t>5.1</t>
  </si>
  <si>
    <t>5.2</t>
  </si>
  <si>
    <t>6.1</t>
  </si>
  <si>
    <t>6.2</t>
  </si>
  <si>
    <t>7.1</t>
  </si>
  <si>
    <t>7.2</t>
  </si>
  <si>
    <t>8.1</t>
  </si>
  <si>
    <t>8.2</t>
  </si>
  <si>
    <t>8.3</t>
  </si>
  <si>
    <t>8.4</t>
  </si>
  <si>
    <t>8.5</t>
  </si>
  <si>
    <t>8.6</t>
  </si>
  <si>
    <t>8.7</t>
  </si>
  <si>
    <t>8.8</t>
  </si>
  <si>
    <t>9.1</t>
  </si>
  <si>
    <t>9.2</t>
  </si>
  <si>
    <t>9.3</t>
  </si>
  <si>
    <t>9.4</t>
  </si>
  <si>
    <t>9.5</t>
  </si>
  <si>
    <t>10.1</t>
  </si>
  <si>
    <t>10.2</t>
  </si>
  <si>
    <t>10.3</t>
  </si>
  <si>
    <t>11.1</t>
  </si>
  <si>
    <t>11.2</t>
  </si>
  <si>
    <t>11.3</t>
  </si>
  <si>
    <t>11.4</t>
  </si>
  <si>
    <t>11.5</t>
  </si>
  <si>
    <t>11.6</t>
  </si>
  <si>
    <t>11.7</t>
  </si>
  <si>
    <t>12.1</t>
  </si>
  <si>
    <t>12.3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</si>
  <si>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</si>
  <si>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</si>
  <si>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</si>
  <si>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</si>
  <si>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</si>
  <si>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</si>
  <si>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</si>
  <si>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</si>
  <si>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</si>
  <si>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14.1</t>
  </si>
  <si>
    <t>14.2</t>
  </si>
  <si>
    <t>14.4</t>
  </si>
  <si>
    <t>14.5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</si>
  <si>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</si>
  <si>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</si>
  <si>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</si>
  <si>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</si>
  <si>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</si>
  <si>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</si>
  <si>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</si>
  <si>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</si>
  <si>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</si>
  <si>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15.11</t>
  </si>
  <si>
    <t>15.12</t>
  </si>
  <si>
    <t>16.1</t>
  </si>
  <si>
    <t>16.3</t>
  </si>
  <si>
    <t>16.5</t>
  </si>
  <si>
    <t>16.6</t>
  </si>
  <si>
    <t>16.7</t>
  </si>
  <si>
    <t>17.2</t>
  </si>
  <si>
    <t>18.1</t>
  </si>
  <si>
    <t>18.2</t>
  </si>
  <si>
    <t>19.1</t>
  </si>
  <si>
    <t>19.2</t>
  </si>
  <si>
    <t>19.3</t>
  </si>
  <si>
    <t>19.4</t>
  </si>
  <si>
    <t>20.1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</si>
</sst>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&quot;$&quot;\ #,##0.00"/>
    <numFmt numFmtId="167" formatCode="&quot;$&quot;\ #,##0.00;[Red]&quot;$&quot;\ \-#,##0.00"/>
    <numFmt numFmtId="168" formatCode="&quot;$&quot;\ #,##0"/>
    <numFmt numFmtId="169" formatCode="_ [$$-240A]\ * #,##0.00_ ;_ [$$-240A]\ * \-#,##0.00_ ;_ [$$-240A]\ * &quot;-&quot;??_ ;_ 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0#.00\ \L\t"/>
    <numFmt numFmtId="173" formatCode="_-[$$-240A]\ * #,##0.00_ ;_-[$$-240A]\ * \-#,##0.00\ ;_-[$$-240A]\ * &quot;-&quot;??_ ;_-@_ "/>
    <numFmt numFmtId="174" formatCode="_ * #,##0.00_ ;_ * \-#,##0.00_ ;_ * &quot;-&quot;??_ ;_ @_ "/>
    <numFmt numFmtId="175" formatCode="_ * #,##0_ ;_ * \-#,##0_ ;_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b/>
      <sz val="12"/>
      <name val="Arial Narrow"/>
      <family val="2"/>
    </font>
    <font>
      <sz val="11"/>
      <color indexed="8"/>
      <name val="Arial Narrow"/>
      <family val="2"/>
    </font>
    <font>
      <sz val="8"/>
      <name val="Arial Narrow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  <font>
      <b/>
      <u/>
      <sz val="1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D8D8D8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3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4" fontId="3" fillId="0" borderId="0" applyFont="0" applyFill="0" applyBorder="0" applyAlignment="0" applyProtection="0"/>
  </cellStyleXfs>
  <cellXfs count="132">
    <xf numFmtId="0" fontId="0" fillId="0" borderId="0" xfId="0"/>
    <xf numFmtId="0" fontId="7" fillId="4" borderId="18" xfId="7" applyFont="1" applyFill="1" applyBorder="1" applyAlignment="1">
      <alignment vertical="top" wrapText="1"/>
    </xf>
    <xf numFmtId="166" fontId="8" fillId="5" borderId="18" xfId="7" applyNumberFormat="1" applyFont="1" applyFill="1" applyBorder="1" applyAlignment="1">
      <alignment horizontal="right" vertical="center" wrapText="1"/>
    </xf>
    <xf numFmtId="168" fontId="7" fillId="4" borderId="19" xfId="10" applyNumberFormat="1" applyFont="1" applyFill="1" applyBorder="1" applyAlignment="1">
      <alignment horizontal="right" vertical="center" wrapText="1"/>
    </xf>
    <xf numFmtId="0" fontId="6" fillId="3" borderId="2" xfId="7" applyFont="1" applyFill="1" applyBorder="1" applyAlignment="1">
      <alignment vertical="top" wrapText="1"/>
    </xf>
    <xf numFmtId="168" fontId="6" fillId="0" borderId="20" xfId="10" applyNumberFormat="1" applyFont="1" applyBorder="1" applyAlignment="1">
      <alignment horizontal="right" vertical="center" wrapText="1"/>
    </xf>
    <xf numFmtId="4" fontId="8" fillId="5" borderId="18" xfId="7" applyNumberFormat="1" applyFont="1" applyFill="1" applyBorder="1" applyAlignment="1">
      <alignment vertical="center" wrapText="1"/>
    </xf>
    <xf numFmtId="2" fontId="8" fillId="5" borderId="18" xfId="7" applyNumberFormat="1" applyFont="1" applyFill="1" applyBorder="1" applyAlignment="1">
      <alignment horizontal="right" vertical="center" wrapText="1"/>
    </xf>
    <xf numFmtId="0" fontId="6" fillId="3" borderId="9" xfId="7" applyFont="1" applyFill="1" applyBorder="1" applyAlignment="1">
      <alignment vertical="top" wrapText="1"/>
    </xf>
    <xf numFmtId="166" fontId="10" fillId="3" borderId="9" xfId="11" applyNumberFormat="1" applyFont="1" applyFill="1" applyBorder="1" applyAlignment="1">
      <alignment horizontal="right" vertical="center" wrapText="1"/>
    </xf>
    <xf numFmtId="168" fontId="6" fillId="0" borderId="10" xfId="10" applyNumberFormat="1" applyFont="1" applyBorder="1" applyAlignment="1">
      <alignment horizontal="right" vertical="center" wrapText="1"/>
    </xf>
    <xf numFmtId="4" fontId="8" fillId="6" borderId="14" xfId="7" applyNumberFormat="1" applyFont="1" applyFill="1" applyBorder="1" applyAlignment="1">
      <alignment horizontal="right" vertical="center" wrapText="1"/>
    </xf>
    <xf numFmtId="166" fontId="12" fillId="3" borderId="14" xfId="11" applyNumberFormat="1" applyFont="1" applyFill="1" applyBorder="1" applyAlignment="1">
      <alignment horizontal="right" vertical="center" wrapText="1"/>
    </xf>
    <xf numFmtId="4" fontId="8" fillId="6" borderId="2" xfId="7" applyNumberFormat="1" applyFont="1" applyFill="1" applyBorder="1" applyAlignment="1">
      <alignment horizontal="right" vertical="top" wrapText="1"/>
    </xf>
    <xf numFmtId="168" fontId="7" fillId="0" borderId="20" xfId="10" applyNumberFormat="1" applyFont="1" applyBorder="1" applyAlignment="1">
      <alignment horizontal="right" vertical="center" wrapText="1"/>
    </xf>
    <xf numFmtId="4" fontId="8" fillId="6" borderId="24" xfId="7" applyNumberFormat="1" applyFont="1" applyFill="1" applyBorder="1" applyAlignment="1">
      <alignment horizontal="right" vertical="top" wrapText="1"/>
    </xf>
    <xf numFmtId="168" fontId="7" fillId="0" borderId="25" xfId="10" applyNumberFormat="1" applyFont="1" applyBorder="1" applyAlignment="1">
      <alignment horizontal="right" vertical="center" wrapText="1"/>
    </xf>
    <xf numFmtId="0" fontId="2" fillId="0" borderId="0" xfId="8" applyFont="1" applyAlignment="1">
      <alignment horizontal="center" vertical="center" wrapText="1"/>
    </xf>
    <xf numFmtId="0" fontId="2" fillId="0" borderId="12" xfId="8" applyFont="1" applyBorder="1" applyAlignment="1">
      <alignment horizontal="center" vertical="center" wrapText="1"/>
    </xf>
    <xf numFmtId="0" fontId="7" fillId="0" borderId="24" xfId="9" applyFont="1" applyBorder="1" applyAlignment="1">
      <alignment horizontal="center" vertical="center" wrapText="1"/>
    </xf>
    <xf numFmtId="0" fontId="7" fillId="7" borderId="18" xfId="7" applyFont="1" applyFill="1" applyBorder="1" applyAlignment="1">
      <alignment vertical="top" wrapText="1"/>
    </xf>
    <xf numFmtId="4" fontId="8" fillId="8" borderId="18" xfId="7" applyNumberFormat="1" applyFont="1" applyFill="1" applyBorder="1" applyAlignment="1">
      <alignment vertical="center" wrapText="1"/>
    </xf>
    <xf numFmtId="2" fontId="8" fillId="8" borderId="18" xfId="7" applyNumberFormat="1" applyFont="1" applyFill="1" applyBorder="1" applyAlignment="1">
      <alignment horizontal="right" vertical="center" wrapText="1"/>
    </xf>
    <xf numFmtId="166" fontId="8" fillId="8" borderId="18" xfId="7" applyNumberFormat="1" applyFont="1" applyFill="1" applyBorder="1" applyAlignment="1">
      <alignment horizontal="right" vertical="center" wrapText="1"/>
    </xf>
    <xf numFmtId="168" fontId="7" fillId="7" borderId="19" xfId="10" applyNumberFormat="1" applyFont="1" applyFill="1" applyBorder="1" applyAlignment="1">
      <alignment horizontal="right" vertical="center" wrapText="1"/>
    </xf>
    <xf numFmtId="168" fontId="10" fillId="3" borderId="2" xfId="11" applyNumberFormat="1" applyFont="1" applyFill="1" applyBorder="1" applyAlignment="1">
      <alignment horizontal="right" vertical="center" wrapText="1"/>
    </xf>
    <xf numFmtId="168" fontId="8" fillId="5" borderId="18" xfId="7" applyNumberFormat="1" applyFont="1" applyFill="1" applyBorder="1" applyAlignment="1">
      <alignment horizontal="right" vertical="center" wrapText="1"/>
    </xf>
    <xf numFmtId="168" fontId="8" fillId="8" borderId="18" xfId="7" applyNumberFormat="1" applyFont="1" applyFill="1" applyBorder="1" applyAlignment="1">
      <alignment horizontal="right" vertical="center" wrapText="1"/>
    </xf>
    <xf numFmtId="0" fontId="2" fillId="0" borderId="0" xfId="6" applyFont="1" applyAlignment="1">
      <alignment wrapText="1"/>
    </xf>
    <xf numFmtId="0" fontId="4" fillId="0" borderId="0" xfId="7" applyFont="1" applyAlignment="1">
      <alignment horizontal="left" wrapText="1"/>
    </xf>
    <xf numFmtId="0" fontId="5" fillId="0" borderId="0" xfId="7" applyFont="1" applyAlignment="1">
      <alignment horizontal="center" wrapText="1"/>
    </xf>
    <xf numFmtId="0" fontId="4" fillId="0" borderId="0" xfId="7" applyFont="1" applyAlignment="1">
      <alignment horizontal="center" vertical="center" wrapText="1"/>
    </xf>
    <xf numFmtId="0" fontId="5" fillId="0" borderId="0" xfId="7" applyFont="1" applyAlignment="1">
      <alignment horizontal="left" wrapText="1"/>
    </xf>
    <xf numFmtId="0" fontId="6" fillId="0" borderId="0" xfId="6" applyFont="1" applyAlignment="1">
      <alignment wrapText="1"/>
    </xf>
    <xf numFmtId="0" fontId="2" fillId="0" borderId="6" xfId="6" applyFont="1" applyBorder="1" applyAlignment="1">
      <alignment wrapText="1"/>
    </xf>
    <xf numFmtId="0" fontId="4" fillId="0" borderId="0" xfId="7" applyFont="1" applyAlignment="1">
      <alignment horizontal="center" wrapText="1"/>
    </xf>
    <xf numFmtId="0" fontId="5" fillId="0" borderId="0" xfId="7" applyFont="1" applyAlignment="1">
      <alignment horizontal="center" vertical="center" wrapText="1"/>
    </xf>
    <xf numFmtId="0" fontId="2" fillId="0" borderId="7" xfId="6" applyFont="1" applyBorder="1" applyAlignment="1">
      <alignment wrapText="1"/>
    </xf>
    <xf numFmtId="0" fontId="6" fillId="0" borderId="6" xfId="6" applyFont="1" applyBorder="1" applyAlignment="1">
      <alignment wrapText="1"/>
    </xf>
    <xf numFmtId="0" fontId="2" fillId="7" borderId="17" xfId="7" applyFont="1" applyFill="1" applyBorder="1" applyAlignment="1">
      <alignment horizontal="center" vertical="center" wrapText="1"/>
    </xf>
    <xf numFmtId="0" fontId="2" fillId="7" borderId="18" xfId="7" applyFont="1" applyFill="1" applyBorder="1" applyAlignment="1">
      <alignment horizontal="center" vertical="center" wrapText="1"/>
    </xf>
    <xf numFmtId="0" fontId="2" fillId="7" borderId="18" xfId="7" applyFont="1" applyFill="1" applyBorder="1" applyAlignment="1">
      <alignment vertical="center" wrapText="1"/>
    </xf>
    <xf numFmtId="0" fontId="6" fillId="0" borderId="7" xfId="6" applyFont="1" applyBorder="1" applyAlignment="1">
      <alignment wrapText="1"/>
    </xf>
    <xf numFmtId="0" fontId="9" fillId="4" borderId="17" xfId="7" applyFont="1" applyFill="1" applyBorder="1" applyAlignment="1">
      <alignment horizontal="center" vertical="center" wrapText="1"/>
    </xf>
    <xf numFmtId="0" fontId="9" fillId="4" borderId="18" xfId="7" applyFont="1" applyFill="1" applyBorder="1" applyAlignment="1">
      <alignment horizontal="center" vertical="center" wrapText="1"/>
    </xf>
    <xf numFmtId="0" fontId="9" fillId="4" borderId="18" xfId="7" applyFont="1" applyFill="1" applyBorder="1" applyAlignment="1">
      <alignment vertical="center" wrapText="1"/>
    </xf>
    <xf numFmtId="0" fontId="2" fillId="0" borderId="16" xfId="7" applyFont="1" applyBorder="1" applyAlignment="1">
      <alignment horizontal="center" vertical="center" wrapText="1"/>
    </xf>
    <xf numFmtId="0" fontId="2" fillId="0" borderId="1" xfId="7" applyFont="1" applyBorder="1" applyAlignment="1">
      <alignment horizontal="center" vertical="center" wrapText="1"/>
    </xf>
    <xf numFmtId="0" fontId="2" fillId="0" borderId="1" xfId="7" applyFont="1" applyBorder="1" applyAlignment="1">
      <alignment vertical="center" wrapText="1"/>
    </xf>
    <xf numFmtId="0" fontId="10" fillId="3" borderId="2" xfId="7" applyFont="1" applyFill="1" applyBorder="1" applyAlignment="1">
      <alignment horizontal="center" vertical="center" wrapText="1"/>
    </xf>
    <xf numFmtId="2" fontId="6" fillId="0" borderId="2" xfId="7" applyNumberFormat="1" applyFont="1" applyBorder="1" applyAlignment="1">
      <alignment horizontal="right" vertical="center" wrapText="1"/>
    </xf>
    <xf numFmtId="0" fontId="2" fillId="0" borderId="0" xfId="12" applyFont="1" applyAlignment="1">
      <alignment wrapText="1"/>
    </xf>
    <xf numFmtId="0" fontId="2" fillId="0" borderId="6" xfId="12" applyFont="1" applyBorder="1" applyAlignment="1">
      <alignment wrapText="1"/>
    </xf>
    <xf numFmtId="0" fontId="2" fillId="0" borderId="7" xfId="12" applyFont="1" applyBorder="1" applyAlignment="1">
      <alignment wrapText="1"/>
    </xf>
    <xf numFmtId="0" fontId="11" fillId="0" borderId="0" xfId="12" applyFont="1" applyAlignment="1">
      <alignment wrapText="1"/>
    </xf>
    <xf numFmtId="169" fontId="2" fillId="0" borderId="7" xfId="12" applyNumberFormat="1" applyFont="1" applyBorder="1" applyAlignment="1">
      <alignment wrapText="1"/>
    </xf>
    <xf numFmtId="0" fontId="2" fillId="0" borderId="8" xfId="7" applyFont="1" applyBorder="1" applyAlignment="1">
      <alignment horizontal="center" vertical="center" wrapText="1"/>
    </xf>
    <xf numFmtId="0" fontId="2" fillId="0" borderId="9" xfId="7" applyFont="1" applyBorder="1" applyAlignment="1">
      <alignment horizontal="center" vertical="center" wrapText="1"/>
    </xf>
    <xf numFmtId="0" fontId="2" fillId="0" borderId="9" xfId="7" applyFont="1" applyBorder="1" applyAlignment="1">
      <alignment vertical="center" wrapText="1"/>
    </xf>
    <xf numFmtId="0" fontId="10" fillId="3" borderId="9" xfId="7" applyFont="1" applyFill="1" applyBorder="1" applyAlignment="1">
      <alignment horizontal="center" vertical="center" wrapText="1"/>
    </xf>
    <xf numFmtId="2" fontId="6" fillId="0" borderId="9" xfId="7" applyNumberFormat="1" applyFont="1" applyBorder="1" applyAlignment="1">
      <alignment horizontal="right" vertical="center" wrapText="1"/>
    </xf>
    <xf numFmtId="0" fontId="12" fillId="3" borderId="14" xfId="7" applyFont="1" applyFill="1" applyBorder="1" applyAlignment="1">
      <alignment horizontal="center" vertical="center" wrapText="1"/>
    </xf>
    <xf numFmtId="2" fontId="13" fillId="0" borderId="14" xfId="7" applyNumberFormat="1" applyFont="1" applyBorder="1" applyAlignment="1">
      <alignment horizontal="right" vertical="center" wrapText="1"/>
    </xf>
    <xf numFmtId="168" fontId="7" fillId="0" borderId="15" xfId="6" applyNumberFormat="1" applyFont="1" applyBorder="1" applyAlignment="1">
      <alignment wrapText="1"/>
    </xf>
    <xf numFmtId="0" fontId="2" fillId="0" borderId="23" xfId="7" applyFont="1" applyBorder="1" applyAlignment="1">
      <alignment horizontal="center" vertical="center" wrapText="1"/>
    </xf>
    <xf numFmtId="0" fontId="2" fillId="0" borderId="0" xfId="7" applyFont="1" applyAlignment="1">
      <alignment horizontal="center" vertical="center" wrapText="1"/>
    </xf>
    <xf numFmtId="0" fontId="2" fillId="0" borderId="0" xfId="7" applyFont="1" applyAlignment="1">
      <alignment vertical="center" wrapText="1"/>
    </xf>
    <xf numFmtId="9" fontId="13" fillId="0" borderId="1" xfId="7" applyNumberFormat="1" applyFont="1" applyBorder="1" applyAlignment="1">
      <alignment horizontal="center" vertical="center" wrapText="1"/>
    </xf>
    <xf numFmtId="2" fontId="13" fillId="0" borderId="1" xfId="7" applyNumberFormat="1" applyFont="1" applyBorder="1" applyAlignment="1">
      <alignment horizontal="right" vertical="center" wrapText="1"/>
    </xf>
    <xf numFmtId="166" fontId="13" fillId="0" borderId="1" xfId="11" applyNumberFormat="1" applyFont="1" applyBorder="1" applyAlignment="1">
      <alignment horizontal="right" vertical="center" wrapText="1"/>
    </xf>
    <xf numFmtId="0" fontId="13" fillId="0" borderId="1" xfId="7" applyFont="1" applyBorder="1" applyAlignment="1">
      <alignment horizontal="center" vertical="center" wrapText="1"/>
    </xf>
    <xf numFmtId="0" fontId="2" fillId="0" borderId="11" xfId="7" applyFont="1" applyBorder="1" applyAlignment="1">
      <alignment horizontal="center" vertical="center" wrapText="1"/>
    </xf>
    <xf numFmtId="0" fontId="2" fillId="0" borderId="12" xfId="7" applyFont="1" applyBorder="1" applyAlignment="1">
      <alignment horizontal="center" vertical="center" wrapText="1"/>
    </xf>
    <xf numFmtId="0" fontId="2" fillId="0" borderId="12" xfId="7" applyFont="1" applyBorder="1" applyAlignment="1">
      <alignment vertical="center" wrapText="1"/>
    </xf>
    <xf numFmtId="0" fontId="13" fillId="0" borderId="24" xfId="7" applyFont="1" applyBorder="1" applyAlignment="1">
      <alignment horizontal="center" vertical="center" wrapText="1"/>
    </xf>
    <xf numFmtId="2" fontId="13" fillId="0" borderId="24" xfId="7" applyNumberFormat="1" applyFont="1" applyBorder="1" applyAlignment="1">
      <alignment horizontal="right" vertical="center" wrapText="1"/>
    </xf>
    <xf numFmtId="166" fontId="13" fillId="0" borderId="24" xfId="11" applyNumberFormat="1" applyFont="1" applyBorder="1" applyAlignment="1">
      <alignment horizontal="right" vertical="center" wrapText="1"/>
    </xf>
    <xf numFmtId="0" fontId="6" fillId="0" borderId="23" xfId="6" applyFont="1" applyBorder="1" applyAlignment="1">
      <alignment horizontal="center" wrapText="1"/>
    </xf>
    <xf numFmtId="0" fontId="6" fillId="0" borderId="0" xfId="6" applyFont="1" applyAlignment="1">
      <alignment horizontal="center" vertical="center" wrapText="1"/>
    </xf>
    <xf numFmtId="0" fontId="6" fillId="0" borderId="0" xfId="6" applyFont="1" applyAlignment="1">
      <alignment horizontal="center" wrapText="1"/>
    </xf>
    <xf numFmtId="2" fontId="2" fillId="0" borderId="0" xfId="12" applyNumberFormat="1" applyFont="1" applyAlignment="1">
      <alignment wrapText="1"/>
    </xf>
    <xf numFmtId="171" fontId="2" fillId="0" borderId="0" xfId="13" applyNumberFormat="1" applyFont="1" applyBorder="1" applyAlignment="1">
      <alignment wrapText="1"/>
    </xf>
    <xf numFmtId="0" fontId="6" fillId="0" borderId="26" xfId="6" applyFont="1" applyBorder="1" applyAlignment="1">
      <alignment wrapText="1"/>
    </xf>
    <xf numFmtId="0" fontId="7" fillId="0" borderId="15" xfId="6" applyFont="1" applyBorder="1" applyAlignment="1">
      <alignment horizontal="center" wrapText="1"/>
    </xf>
    <xf numFmtId="173" fontId="9" fillId="0" borderId="2" xfId="14" applyNumberFormat="1" applyFont="1" applyFill="1" applyBorder="1" applyAlignment="1">
      <alignment horizontal="center" vertical="center" wrapText="1"/>
    </xf>
    <xf numFmtId="9" fontId="7" fillId="0" borderId="22" xfId="6" applyNumberFormat="1" applyFont="1" applyBorder="1" applyAlignment="1">
      <alignment horizontal="center" vertical="center" wrapText="1"/>
    </xf>
    <xf numFmtId="0" fontId="6" fillId="0" borderId="11" xfId="6" applyFont="1" applyBorder="1" applyAlignment="1">
      <alignment horizontal="center" wrapText="1"/>
    </xf>
    <xf numFmtId="0" fontId="6" fillId="0" borderId="12" xfId="6" applyFont="1" applyBorder="1" applyAlignment="1">
      <alignment horizontal="center" vertical="center" wrapText="1"/>
    </xf>
    <xf numFmtId="0" fontId="6" fillId="0" borderId="12" xfId="6" applyFont="1" applyBorder="1" applyAlignment="1">
      <alignment horizontal="center" wrapText="1"/>
    </xf>
    <xf numFmtId="0" fontId="6" fillId="0" borderId="12" xfId="6" applyFont="1" applyBorder="1" applyAlignment="1">
      <alignment wrapText="1"/>
    </xf>
    <xf numFmtId="173" fontId="9" fillId="0" borderId="24" xfId="14" applyNumberFormat="1" applyFont="1" applyFill="1" applyBorder="1" applyAlignment="1">
      <alignment horizontal="center" vertical="center" wrapText="1"/>
    </xf>
    <xf numFmtId="9" fontId="7" fillId="0" borderId="28" xfId="6" applyNumberFormat="1" applyFont="1" applyBorder="1" applyAlignment="1">
      <alignment horizontal="center" vertical="center" wrapText="1"/>
    </xf>
    <xf numFmtId="0" fontId="6" fillId="0" borderId="29" xfId="6" applyFont="1" applyBorder="1" applyAlignment="1">
      <alignment wrapText="1"/>
    </xf>
    <xf numFmtId="0" fontId="6" fillId="0" borderId="30" xfId="6" applyFont="1" applyBorder="1" applyAlignment="1">
      <alignment horizontal="center" wrapText="1"/>
    </xf>
    <xf numFmtId="0" fontId="6" fillId="0" borderId="30" xfId="6" applyFont="1" applyBorder="1" applyAlignment="1">
      <alignment horizontal="center" vertical="center" wrapText="1"/>
    </xf>
    <xf numFmtId="0" fontId="6" fillId="0" borderId="30" xfId="6" applyFont="1" applyBorder="1" applyAlignment="1">
      <alignment wrapText="1"/>
    </xf>
    <xf numFmtId="175" fontId="2" fillId="0" borderId="30" xfId="15" applyNumberFormat="1" applyFont="1" applyBorder="1" applyAlignment="1">
      <alignment wrapText="1"/>
    </xf>
    <xf numFmtId="0" fontId="2" fillId="0" borderId="30" xfId="6" applyFont="1" applyBorder="1" applyAlignment="1">
      <alignment wrapText="1"/>
    </xf>
    <xf numFmtId="0" fontId="6" fillId="0" borderId="31" xfId="6" applyFont="1" applyBorder="1" applyAlignment="1">
      <alignment wrapText="1"/>
    </xf>
    <xf numFmtId="3" fontId="2" fillId="0" borderId="1" xfId="7" applyNumberFormat="1" applyFont="1" applyBorder="1" applyAlignment="1">
      <alignment horizontal="center" vertical="center" wrapText="1"/>
    </xf>
    <xf numFmtId="0" fontId="2" fillId="0" borderId="3" xfId="6" applyFont="1" applyBorder="1" applyAlignment="1">
      <alignment horizontal="center" wrapText="1"/>
    </xf>
    <xf numFmtId="0" fontId="2" fillId="0" borderId="4" xfId="6" applyFont="1" applyBorder="1" applyAlignment="1">
      <alignment horizontal="center" wrapText="1"/>
    </xf>
    <xf numFmtId="0" fontId="2" fillId="0" borderId="5" xfId="6" applyFont="1" applyBorder="1" applyAlignment="1">
      <alignment horizontal="center" wrapText="1"/>
    </xf>
    <xf numFmtId="0" fontId="7" fillId="0" borderId="8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10" xfId="8" applyFont="1" applyBorder="1" applyAlignment="1">
      <alignment horizontal="center" vertical="center" wrapText="1"/>
    </xf>
    <xf numFmtId="0" fontId="7" fillId="0" borderId="23" xfId="8" applyFont="1" applyBorder="1" applyAlignment="1">
      <alignment horizontal="center" wrapText="1"/>
    </xf>
    <xf numFmtId="0" fontId="7" fillId="0" borderId="0" xfId="8" applyFont="1" applyAlignment="1">
      <alignment horizontal="center" wrapText="1"/>
    </xf>
    <xf numFmtId="0" fontId="7" fillId="0" borderId="26" xfId="8" applyFont="1" applyBorder="1" applyAlignment="1">
      <alignment horizontal="center" wrapText="1"/>
    </xf>
    <xf numFmtId="0" fontId="7" fillId="2" borderId="13" xfId="7" applyFont="1" applyFill="1" applyBorder="1" applyAlignment="1">
      <alignment horizontal="center" vertical="center" wrapText="1"/>
    </xf>
    <xf numFmtId="0" fontId="7" fillId="2" borderId="35" xfId="7" applyFont="1" applyFill="1" applyBorder="1" applyAlignment="1">
      <alignment horizontal="center" vertical="center" wrapText="1"/>
    </xf>
    <xf numFmtId="0" fontId="7" fillId="2" borderId="14" xfId="7" applyFont="1" applyFill="1" applyBorder="1" applyAlignment="1">
      <alignment horizontal="center" vertical="center" wrapText="1"/>
    </xf>
    <xf numFmtId="0" fontId="7" fillId="2" borderId="24" xfId="7" applyFont="1" applyFill="1" applyBorder="1" applyAlignment="1">
      <alignment horizontal="center" vertical="center" wrapText="1"/>
    </xf>
    <xf numFmtId="0" fontId="7" fillId="0" borderId="14" xfId="9" applyFont="1" applyBorder="1" applyAlignment="1">
      <alignment horizontal="center" vertical="center" wrapText="1"/>
    </xf>
    <xf numFmtId="4" fontId="7" fillId="2" borderId="15" xfId="7" applyNumberFormat="1" applyFont="1" applyFill="1" applyBorder="1" applyAlignment="1">
      <alignment horizontal="center" vertical="center" wrapText="1"/>
    </xf>
    <xf numFmtId="4" fontId="7" fillId="2" borderId="28" xfId="7" applyNumberFormat="1" applyFont="1" applyFill="1" applyBorder="1" applyAlignment="1">
      <alignment horizontal="center" vertical="center" wrapText="1"/>
    </xf>
    <xf numFmtId="0" fontId="2" fillId="0" borderId="13" xfId="8" applyFont="1" applyBorder="1" applyAlignment="1">
      <alignment horizontal="left" vertical="center" wrapText="1"/>
    </xf>
    <xf numFmtId="0" fontId="2" fillId="0" borderId="14" xfId="8" applyFont="1" applyBorder="1" applyAlignment="1">
      <alignment horizontal="left" vertical="center" wrapText="1"/>
    </xf>
    <xf numFmtId="3" fontId="9" fillId="0" borderId="14" xfId="8" applyNumberFormat="1" applyFont="1" applyBorder="1" applyAlignment="1">
      <alignment horizontal="center" vertical="center" wrapText="1"/>
    </xf>
    <xf numFmtId="0" fontId="2" fillId="0" borderId="21" xfId="8" applyFont="1" applyBorder="1" applyAlignment="1">
      <alignment horizontal="left" vertical="center" wrapText="1"/>
    </xf>
    <xf numFmtId="0" fontId="2" fillId="0" borderId="2" xfId="8" applyFont="1" applyBorder="1" applyAlignment="1">
      <alignment horizontal="left" vertical="center" wrapText="1"/>
    </xf>
    <xf numFmtId="3" fontId="7" fillId="0" borderId="2" xfId="8" applyNumberFormat="1" applyFont="1" applyBorder="1" applyAlignment="1">
      <alignment horizontal="center" vertical="center" wrapText="1"/>
    </xf>
    <xf numFmtId="0" fontId="2" fillId="0" borderId="16" xfId="8" applyFont="1" applyBorder="1" applyAlignment="1">
      <alignment horizontal="left" vertical="center" wrapText="1"/>
    </xf>
    <xf numFmtId="0" fontId="2" fillId="0" borderId="1" xfId="8" applyFont="1" applyBorder="1" applyAlignment="1">
      <alignment horizontal="left" vertical="center" wrapText="1"/>
    </xf>
    <xf numFmtId="0" fontId="2" fillId="0" borderId="27" xfId="8" applyFont="1" applyBorder="1" applyAlignment="1">
      <alignment horizontal="left" vertical="center" wrapText="1"/>
    </xf>
    <xf numFmtId="0" fontId="7" fillId="0" borderId="2" xfId="8" applyFont="1" applyBorder="1" applyAlignment="1">
      <alignment horizontal="center" vertical="center" wrapText="1"/>
    </xf>
    <xf numFmtId="3" fontId="7" fillId="0" borderId="24" xfId="8" applyNumberFormat="1" applyFont="1" applyBorder="1" applyAlignment="1">
      <alignment horizontal="center" vertical="center" wrapText="1"/>
    </xf>
    <xf numFmtId="4" fontId="7" fillId="2" borderId="14" xfId="7" applyNumberFormat="1" applyFont="1" applyFill="1" applyBorder="1" applyAlignment="1">
      <alignment horizontal="center" vertical="center" wrapText="1"/>
    </xf>
    <xf numFmtId="4" fontId="7" fillId="2" borderId="24" xfId="7" applyNumberFormat="1" applyFont="1" applyFill="1" applyBorder="1" applyAlignment="1">
      <alignment horizontal="center" vertical="center" wrapText="1"/>
    </xf>
    <xf numFmtId="0" fontId="7" fillId="0" borderId="32" xfId="6" applyFont="1" applyBorder="1" applyAlignment="1">
      <alignment horizontal="center" wrapText="1"/>
    </xf>
    <xf numFmtId="0" fontId="7" fillId="0" borderId="33" xfId="6" applyFont="1" applyBorder="1" applyAlignment="1">
      <alignment horizontal="center" wrapText="1"/>
    </xf>
    <xf numFmtId="0" fontId="7" fillId="0" borderId="34" xfId="6" applyFont="1" applyBorder="1" applyAlignment="1">
      <alignment horizontal="center" wrapText="1"/>
    </xf>
  </cellXfs>
  <cellStyles count="16">
    <cellStyle name="Millares 12" xfId="3" xr:uid="{5C0B154F-5DEF-406A-897B-88B7C9D46AC2}"/>
    <cellStyle name="Millares 2" xfId="4" xr:uid="{05F6311F-963F-4372-8A44-F4E6913C101D}"/>
    <cellStyle name="Millares 3" xfId="15" xr:uid="{9FFE1FB2-6112-4986-9833-AC958D89BBCF}"/>
    <cellStyle name="Millares_FORMULARIO 4 - M-OFERENTE PPTA ECONOMICA 2" xfId="14" xr:uid="{FE155184-AEDB-43EB-B3F6-EEB143BB1283}"/>
    <cellStyle name="Moneda 17" xfId="2" xr:uid="{22FB4CCF-E46F-4666-A126-012996DD9430}"/>
    <cellStyle name="Moneda 2" xfId="5" xr:uid="{F9A381D2-FBB1-4028-A582-CEB0AF8F2725}"/>
    <cellStyle name="Moneda 2 13" xfId="10" xr:uid="{A713F13F-9527-4BBE-94B4-AA872FA3044F}"/>
    <cellStyle name="Moneda 2 2 2 2 2" xfId="13" xr:uid="{77C70343-A9C3-4676-B270-D80FEFD7651D}"/>
    <cellStyle name="Moneda 3" xfId="11" xr:uid="{FF63C3B3-D38F-4B4F-958D-88A5EB23E22F}"/>
    <cellStyle name="Normal" xfId="0" builtinId="0"/>
    <cellStyle name="Normal 13" xfId="1" xr:uid="{8CC240F4-EBF9-4330-B95C-7A69F83BC1F8}"/>
    <cellStyle name="Normal 2 10 2 2" xfId="7" xr:uid="{4091CACE-5F3C-46AC-8C01-F9937646684D}"/>
    <cellStyle name="Normal 2 10 3" xfId="9" xr:uid="{6F322DBC-AFDC-4D1F-93AE-F058ECACA555}"/>
    <cellStyle name="Normal 3 11 2" xfId="8" xr:uid="{15ACCC44-FBCD-47FA-8DD7-17C37566C39D}"/>
    <cellStyle name="Normal 3 2 2" xfId="12" xr:uid="{25892789-1D19-43A3-AE29-04D465B367C3}"/>
    <cellStyle name="Normal 3 4" xfId="6" xr:uid="{64AF690A-9F3D-4D66-8D40-75096A1D63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55" Type="http://schemas.openxmlformats.org/officeDocument/2006/relationships/styles" Target="styles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51" Type="http://schemas.openxmlformats.org/officeDocument/2006/relationships/externalLink" Target="externalLinks/externalLink149.xml"/><Relationship Id="rId156" Type="http://schemas.openxmlformats.org/officeDocument/2006/relationships/sharedStrings" Target="sharedStrings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157" Type="http://schemas.openxmlformats.org/officeDocument/2006/relationships/calcChain" Target="calcChain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externalLink" Target="externalLinks/externalLink15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theme" Target="theme/theme1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.Trashes\ANDRES%20BOHORQUEZ\MUNICIPIO%20DE%20AGUAZUL\GUAIMARO\Anexos%2013%20-%2014%20-%2015%20GUAIMAR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JTORRES\Mis%20documentos\Documents%20and%20Settings\LUZ%20MARY\Configuraci&#243;n%20local\Temp\hgg\0bra%20552\PPTO%20ADMINISTRATIVO%2013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Users\usuario\Desktop\PROYECTO%20COLASFALTOS\Proyecto%20Palermo-Sitio%20Nuevo\Lincon\c\WINDOWS\Escritorio\Mis%20documentos\GermanUribe\Personal\German\AldeaVerde\ControlGerencial\FactibilidadSabanetaEtapa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ORMULARIO%20LINEA%20CASTILLA\WINDOWS\Escritorio\INGECONTROL\LINEA%20PRODUCCION\Planeacion\02%20Cantidades%20Aprox.%20Y%20Presupuesto%20Oficial%20Rv.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ECTOS%20%20DE%20CONSULTORIA%202012\RECORD%20DE%20ANALISIS%20UNITARIOS\Copia%20de%20Matriz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OYECTO%20COLASFALTOS\Proyecto%20Palermo-Sitio%20Nuevo\C:\Documents%20and%20Settings\crendon.HMV\Local%20Settings\Temporary%20Internet%20Files\OLK3\859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sla4\2001-%20proyec\edgarc\contratos\NorOriental\Cantobraimper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CAMINOS%20DE%20LA%20PROSPERIDAD\SEGUNDA%20FASE\Copia%20de%20apus%20boyaca%20febrero%2015%20de%202011%20zona%202%20(copia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00.%20PLANEACI&#211;N%202026/7.%20ESTUDIOS%20PREVIOS%202026/4.%20REFORZAMIENTO%20COLEGIO%20LUIS%20ANTONIO/DEFINITIVO%20-%201.1.1)%20251111%20%20PPTO%20-I.E.D%20LUIS.A.E%20_%20VILLAP-TORRE%20%20A_V11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413_340_07\grupo%20evaluador\Documents%20and%20Settings\SHERRERA\Escritorio\BASE%20DE%20DATOS%202005\h\Presupuesto\Para%20Pliegos\Presupuesto-Tintal-Pliego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sktop/1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PLAdata\PLANNER\PRESUPUESTO\PRESUPUESTO%202003%20%20AGO%202002\_5090_presupuesto%202003_R1%20ago%2014-2002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7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ENA/ABS/Numeros-ABS-ENA/Speed-Zone-CLAUDIA%20MENDEZ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PC-6\Maicao\Proyectos%202003\Maicao\T&#233;cnico\SewCAD\Cuenca5E\Area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urio/Escritorio/Jose%20luis/Domingo%2006-05%20Memory/cca/InformeEjecutivoU-200_ViscoTM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ESTLY/INGENIERIA/ING.%20CAMILO%20CUERVO/PERT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ILLA%20TAKOA\Presupuesto\APUS%20VILLA%20TAKO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E:\Users\TOLIMA\Desktop\Programa%20de%20presupuesto%20y%20APU\VILLAV\Presupuestos%20y%20APU%20CAV\1.%20EAAV%20PLUVIAL%20V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ARCHIVOS%20OFICINA\COLEGIO%20CAJICA%20CAPELLANIA\ACTAS\apu%20CAPELLANIA%20corregido%20cmarca-OCT.08%20interventor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MPRESA\PROYECTOS%202008\IDU%20166\CONSORCIO%20INTER%20009\PRESUPUESTO\Copia%20de%20MATRIZ%20PARA%20EL%20CALCULO%20DEL%20AIU%202008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AMILIA%20SIERRA%20PEREZ\Downloads\FESAD%20I-2018\II%20Semestre%202017\I%20Semestre%202017\FORMATO%20TRABAJO%20V2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s\Downloads\PRESUPUESTOS%20PRESENTADOS\REVISION%20DE%20PRESUPUESTO%20OPERATIVO%20FINAL%20GENERAL%2030-NOV-2011-2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MtoGral\Proyectos\Licitaciones\A&#241;o%202004\LIC-003-04-CERRAMIENTO%20PIT%20PF-2\Presupuesto%20Cerramiento%20CL-003-04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ropbox/7.%20LESG/2020/PY%20PSI%20-%20APP/11%20VILLA%20DE%20LEYVA/2.%20CORRECCI&#211;N%20VDL/08%20PRESUPUESTO/PNG%20PTO/PRESUPUESTO%20VDL%20V.4%2020-10-2020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illiam\Downloads\TOL-PLA-BIL-DIS-ACU-PRES%20f%20V5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s\Desktop\Nilo\Referentes%20Precios\PRESUPUESTO%20SIKUANI%20CASA%20PANEL%20DE%20POLIESTILENO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%23%209\NORTE\PRESUPUESTO%20PORTAL%20NORTE%20V.3.1%20-%2009-07-2017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Dropbox/75%20CONSTRUCCION%20ESCUELA%20HATOVIEJO%20AQUITANIA/3-TECNICO/2-%20CARTILLA%20HIERROS/CARTILLA%206-3-2018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ra\Downloads\APU%20GRUPO%201%20TBOYACA_ABRIL%202014%20placa.xlsx" TargetMode="External"/></Relationships>
</file>

<file path=xl/externalLinks/_rels/externalLink116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Temp1_APUS%20BOYACA%20FEBRERO%202011.zip\Copia%20de%20apus%20boyaca%20febrero%2015%20de%202011%20zona%202%20(copia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adirapiraquive\Documents\I:\PARQUE\PRESUPUESTO%20SARAVENA%202016%20-%20AJUSTES........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ESUPUESTO%20PUERTO%20NARI&#209;O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2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Alejo\aquadatos\PROYECTOS%202005\061-META%20III\TECNICO\05%20GRANADA\ALCANTARILLADO\tablas\Sanitario%20Granada%20Proyectado%20V2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Presupuesto\URIBE%20Y%20ABREO%20LABANCA%20LA%20CHINA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\Users\Users\Gabriel\Desktop\Estudio%20de%20MErcado%202013\ARCHIVO\ALCALDIA%202009\DOCUME~1\GOBERN~1\CONFIG~1\Temp\Directorio%20temporal%201%20para%20FICHA%20%20VIAS%20TERCIARIAS%20FAEP%204000.zip\FICHA%20%20VIAS%20TERCIARIAS%20FAEP%204000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s\Downloads\Presupuesto%20Solei%20Final-05-08-2014.xlsx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olumes\LEGUIZ\Sin%20t&#237;tuloUsers\hernandoleguizamon\Desktop\%20GOBERNACION\2016-04-12%20GOBERNACION\ESTUDIO%20PREVIOS%202016\BASE%20EP%202016\file\Pc_85\compartida\Cofinanciacion\FICHAS%20Y%20FORMATOS\UNITARIOS%20GENERALES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fernandez\Documents\CONVENIOS%20PROSPERIDAD%202013\APUS%20CONVENIOS\apus%20febrero%20de%202012%20-%20GRUPO%201.xlsx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No 13"/>
      <sheetName val="Anexo No 14"/>
      <sheetName val="ANEXO No. 15"/>
      <sheetName val="Anexos 13 - 14 - 15 GUAIMARO"/>
    </sheetNames>
    <definedNames>
      <definedName name="ERR"/>
    </defined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Causa Posible"/>
      <sheetName val="Accidentalidad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_x0000_㈀㰰⌀_x0000_㈀㰮⌀_x0000_䰀଒v_x0000__x0000__x0000_頀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ó&gt;"/>
      <sheetName val="V3 (1000m)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MYE_OBRA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REAJUSTESACTA1PROVI"/>
      <sheetName val="&quot;PAGA&quot;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MATERIALES Y RECURSOS"/>
      <sheetName val="CORTE DE OBRA N° 1"/>
      <sheetName val="memoria"/>
      <sheetName val="memoria 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strsumm0"/>
      <sheetName val="INSUMOS"/>
      <sheetName val="TRANS"/>
      <sheetName val="CUADRI"/>
      <sheetName val="EQUI"/>
      <sheetName val="ACTA No.5"/>
      <sheetName val="PSM Monthly"/>
      <sheetName val="BQMPALOC"/>
      <sheetName val="IV. MANO DE OBRA AIU"/>
      <sheetName val="EMPRESAS"/>
      <sheetName val="CANT OBR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Constantes Generales"/>
      <sheetName val="Prestaciones Sociales"/>
      <sheetName val="Programacion"/>
      <sheetName val="M.OBRA"/>
      <sheetName val="Base de datos cuadrillas"/>
      <sheetName val="ó&gt;_x0000__x0001__x0000__x0000__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CTA PARCIAL 1"/>
      <sheetName val="[PRESUPUESTOS-R"/>
      <sheetName val="Base Dat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 refreshError="1"/>
      <sheetData sheetId="758" refreshError="1"/>
      <sheetData sheetId="759" refreshError="1"/>
      <sheetData sheetId="760" refreshError="1"/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/>
      <sheetData sheetId="1115">
        <row r="2">
          <cell r="A2">
            <v>0</v>
          </cell>
        </row>
      </sheetData>
      <sheetData sheetId="1116" refreshError="1"/>
      <sheetData sheetId="1117" refreshError="1"/>
      <sheetData sheetId="1118" refreshError="1"/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 refreshError="1"/>
      <sheetData sheetId="2236" refreshError="1"/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/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/>
      <sheetData sheetId="3179"/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>
        <row r="2">
          <cell r="A2">
            <v>0</v>
          </cell>
        </row>
      </sheetData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>
        <row r="2">
          <cell r="A2">
            <v>0</v>
          </cell>
        </row>
      </sheetData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>
        <row r="2">
          <cell r="A2">
            <v>0</v>
          </cell>
        </row>
      </sheetData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>
        <row r="2">
          <cell r="A2">
            <v>0</v>
          </cell>
        </row>
      </sheetData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/>
      <sheetData sheetId="3281"/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/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/>
      <sheetData sheetId="3911"/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/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/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/>
      <sheetData sheetId="3923"/>
      <sheetData sheetId="3924"/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/>
      <sheetData sheetId="3928"/>
      <sheetData sheetId="3929"/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/>
      <sheetData sheetId="3934"/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/>
      <sheetData sheetId="3938"/>
      <sheetData sheetId="3939"/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/>
      <sheetData sheetId="3943"/>
      <sheetData sheetId="3944"/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/>
      <sheetData sheetId="3948"/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/>
      <sheetData sheetId="3953"/>
      <sheetData sheetId="3954"/>
      <sheetData sheetId="3955"/>
      <sheetData sheetId="3956"/>
      <sheetData sheetId="3957"/>
      <sheetData sheetId="3958"/>
      <sheetData sheetId="3959">
        <row r="2">
          <cell r="A2">
            <v>0</v>
          </cell>
        </row>
      </sheetData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>
        <row r="2">
          <cell r="A2">
            <v>0</v>
          </cell>
        </row>
      </sheetData>
      <sheetData sheetId="4025"/>
      <sheetData sheetId="4026"/>
      <sheetData sheetId="4027"/>
      <sheetData sheetId="4028"/>
      <sheetData sheetId="4029">
        <row r="2">
          <cell r="A2">
            <v>0</v>
          </cell>
        </row>
      </sheetData>
      <sheetData sheetId="4030"/>
      <sheetData sheetId="4031"/>
      <sheetData sheetId="4032"/>
      <sheetData sheetId="4033"/>
      <sheetData sheetId="4034">
        <row r="2">
          <cell r="A2">
            <v>0</v>
          </cell>
        </row>
      </sheetData>
      <sheetData sheetId="4035"/>
      <sheetData sheetId="4036"/>
      <sheetData sheetId="4037"/>
      <sheetData sheetId="4038"/>
      <sheetData sheetId="4039">
        <row r="2">
          <cell r="A2">
            <v>0</v>
          </cell>
        </row>
      </sheetData>
      <sheetData sheetId="4040"/>
      <sheetData sheetId="4041"/>
      <sheetData sheetId="4042"/>
      <sheetData sheetId="4043"/>
      <sheetData sheetId="4044">
        <row r="2">
          <cell r="A2">
            <v>0</v>
          </cell>
        </row>
      </sheetData>
      <sheetData sheetId="4045"/>
      <sheetData sheetId="4046"/>
      <sheetData sheetId="4047"/>
      <sheetData sheetId="4048"/>
      <sheetData sheetId="4049">
        <row r="2">
          <cell r="A2">
            <v>0</v>
          </cell>
        </row>
      </sheetData>
      <sheetData sheetId="4050"/>
      <sheetData sheetId="4051"/>
      <sheetData sheetId="4052"/>
      <sheetData sheetId="4053"/>
      <sheetData sheetId="4054"/>
      <sheetData sheetId="4055"/>
      <sheetData sheetId="4056"/>
      <sheetData sheetId="4057">
        <row r="2">
          <cell r="A2">
            <v>0</v>
          </cell>
        </row>
      </sheetData>
      <sheetData sheetId="4058"/>
      <sheetData sheetId="4059"/>
      <sheetData sheetId="4060"/>
      <sheetData sheetId="4061"/>
      <sheetData sheetId="4062">
        <row r="2">
          <cell r="A2">
            <v>0</v>
          </cell>
        </row>
      </sheetData>
      <sheetData sheetId="4063"/>
      <sheetData sheetId="4064"/>
      <sheetData sheetId="4065"/>
      <sheetData sheetId="4066">
        <row r="2">
          <cell r="A2">
            <v>0</v>
          </cell>
        </row>
      </sheetData>
      <sheetData sheetId="4067"/>
      <sheetData sheetId="4068"/>
      <sheetData sheetId="4069"/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/>
      <sheetData sheetId="4073"/>
      <sheetData sheetId="4074"/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/>
      <sheetData sheetId="4078"/>
      <sheetData sheetId="4079"/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/>
      <sheetData sheetId="4084"/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/>
      <sheetData sheetId="4088">
        <row r="2">
          <cell r="A2">
            <v>0</v>
          </cell>
        </row>
      </sheetData>
      <sheetData sheetId="4089"/>
      <sheetData sheetId="4090"/>
      <sheetData sheetId="4091"/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/>
      <sheetData sheetId="4095"/>
      <sheetData sheetId="4096"/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/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/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/>
      <sheetData sheetId="4108"/>
      <sheetData sheetId="4109"/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/>
      <sheetData sheetId="4113"/>
      <sheetData sheetId="4114"/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/>
      <sheetData sheetId="4119"/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/>
      <sheetData sheetId="4123"/>
      <sheetData sheetId="4124"/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/>
      <sheetData sheetId="4128"/>
      <sheetData sheetId="4129"/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/>
      <sheetData sheetId="4133"/>
      <sheetData sheetId="4134"/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>
        <row r="2">
          <cell r="A2">
            <v>0</v>
          </cell>
        </row>
      </sheetData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>
        <row r="2">
          <cell r="A2">
            <v>0</v>
          </cell>
        </row>
      </sheetData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>
        <row r="2">
          <cell r="A2">
            <v>0</v>
          </cell>
        </row>
      </sheetData>
      <sheetData sheetId="4210"/>
      <sheetData sheetId="4211"/>
      <sheetData sheetId="4212"/>
      <sheetData sheetId="4213"/>
      <sheetData sheetId="4214">
        <row r="2">
          <cell r="A2">
            <v>0</v>
          </cell>
        </row>
      </sheetData>
      <sheetData sheetId="4215"/>
      <sheetData sheetId="4216"/>
      <sheetData sheetId="4217">
        <row r="2">
          <cell r="A2">
            <v>0</v>
          </cell>
        </row>
      </sheetData>
      <sheetData sheetId="4218"/>
      <sheetData sheetId="4219">
        <row r="2">
          <cell r="A2">
            <v>0</v>
          </cell>
        </row>
      </sheetData>
      <sheetData sheetId="4220"/>
      <sheetData sheetId="4221"/>
      <sheetData sheetId="4222"/>
      <sheetData sheetId="4223"/>
      <sheetData sheetId="4224">
        <row r="2">
          <cell r="A2">
            <v>0</v>
          </cell>
        </row>
      </sheetData>
      <sheetData sheetId="4225"/>
      <sheetData sheetId="4226"/>
      <sheetData sheetId="4227">
        <row r="2">
          <cell r="A2">
            <v>0</v>
          </cell>
        </row>
      </sheetData>
      <sheetData sheetId="4228"/>
      <sheetData sheetId="4229">
        <row r="2">
          <cell r="A2">
            <v>0</v>
          </cell>
        </row>
      </sheetData>
      <sheetData sheetId="4230"/>
      <sheetData sheetId="4231"/>
      <sheetData sheetId="4232"/>
      <sheetData sheetId="4233"/>
      <sheetData sheetId="4234">
        <row r="2">
          <cell r="A2">
            <v>0</v>
          </cell>
        </row>
      </sheetData>
      <sheetData sheetId="4235"/>
      <sheetData sheetId="4236"/>
      <sheetData sheetId="4237"/>
      <sheetData sheetId="4238"/>
      <sheetData sheetId="4239"/>
      <sheetData sheetId="4240"/>
      <sheetData sheetId="4241"/>
      <sheetData sheetId="4242">
        <row r="2">
          <cell r="A2">
            <v>0</v>
          </cell>
        </row>
      </sheetData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/>
      <sheetData sheetId="4255">
        <row r="2">
          <cell r="A2">
            <v>0</v>
          </cell>
        </row>
      </sheetData>
      <sheetData sheetId="4256">
        <row r="2">
          <cell r="A2">
            <v>0</v>
          </cell>
        </row>
      </sheetData>
      <sheetData sheetId="4257"/>
      <sheetData sheetId="4258"/>
      <sheetData sheetId="4259"/>
      <sheetData sheetId="4260">
        <row r="2">
          <cell r="A2">
            <v>0</v>
          </cell>
        </row>
      </sheetData>
      <sheetData sheetId="4261">
        <row r="2">
          <cell r="A2">
            <v>0</v>
          </cell>
        </row>
      </sheetData>
      <sheetData sheetId="4262"/>
      <sheetData sheetId="4263">
        <row r="2">
          <cell r="A2">
            <v>0</v>
          </cell>
        </row>
      </sheetData>
      <sheetData sheetId="4264"/>
      <sheetData sheetId="4265">
        <row r="2">
          <cell r="A2">
            <v>0</v>
          </cell>
        </row>
      </sheetData>
      <sheetData sheetId="4266">
        <row r="2">
          <cell r="A2">
            <v>0</v>
          </cell>
        </row>
      </sheetData>
      <sheetData sheetId="4267">
        <row r="2">
          <cell r="A2">
            <v>0</v>
          </cell>
        </row>
      </sheetData>
      <sheetData sheetId="4268"/>
      <sheetData sheetId="4269"/>
      <sheetData sheetId="4270">
        <row r="2">
          <cell r="A2">
            <v>0</v>
          </cell>
        </row>
      </sheetData>
      <sheetData sheetId="4271">
        <row r="2">
          <cell r="A2">
            <v>0</v>
          </cell>
        </row>
      </sheetData>
      <sheetData sheetId="4272"/>
      <sheetData sheetId="4273">
        <row r="2">
          <cell r="A2">
            <v>0</v>
          </cell>
        </row>
      </sheetData>
      <sheetData sheetId="4274"/>
      <sheetData sheetId="4275">
        <row r="2">
          <cell r="A2">
            <v>0</v>
          </cell>
        </row>
      </sheetData>
      <sheetData sheetId="4276"/>
      <sheetData sheetId="4277"/>
      <sheetData sheetId="4278"/>
      <sheetData sheetId="4279"/>
      <sheetData sheetId="4280"/>
      <sheetData sheetId="4281"/>
      <sheetData sheetId="4282"/>
      <sheetData sheetId="4283">
        <row r="2">
          <cell r="A2">
            <v>0</v>
          </cell>
        </row>
      </sheetData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>
        <row r="2">
          <cell r="A2">
            <v>0</v>
          </cell>
        </row>
      </sheetData>
      <sheetData sheetId="4301"/>
      <sheetData sheetId="4302"/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/>
      <sheetData sheetId="4389"/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/>
      <sheetData sheetId="4411"/>
      <sheetData sheetId="4412">
        <row r="2">
          <cell r="A2">
            <v>0</v>
          </cell>
        </row>
      </sheetData>
      <sheetData sheetId="4413"/>
      <sheetData sheetId="4414">
        <row r="2">
          <cell r="A2">
            <v>0</v>
          </cell>
        </row>
      </sheetData>
      <sheetData sheetId="4415"/>
      <sheetData sheetId="4416"/>
      <sheetData sheetId="4417"/>
      <sheetData sheetId="4418"/>
      <sheetData sheetId="4419">
        <row r="2">
          <cell r="A2">
            <v>0</v>
          </cell>
        </row>
      </sheetData>
      <sheetData sheetId="4420"/>
      <sheetData sheetId="4421"/>
      <sheetData sheetId="4422"/>
      <sheetData sheetId="4423"/>
      <sheetData sheetId="4424"/>
      <sheetData sheetId="4425"/>
      <sheetData sheetId="4426"/>
      <sheetData sheetId="4427">
        <row r="2">
          <cell r="A2">
            <v>0</v>
          </cell>
        </row>
      </sheetData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>
        <row r="2">
          <cell r="A2">
            <v>0</v>
          </cell>
        </row>
      </sheetData>
      <sheetData sheetId="4442"/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>
        <row r="2">
          <cell r="A2">
            <v>0</v>
          </cell>
        </row>
      </sheetData>
      <sheetData sheetId="4449"/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>
        <row r="2">
          <cell r="A2">
            <v>0</v>
          </cell>
        </row>
      </sheetData>
      <sheetData sheetId="4459"/>
      <sheetData sheetId="4460">
        <row r="2">
          <cell r="A2">
            <v>0</v>
          </cell>
        </row>
      </sheetData>
      <sheetData sheetId="4461"/>
      <sheetData sheetId="4462"/>
      <sheetData sheetId="4463">
        <row r="2">
          <cell r="A2">
            <v>0</v>
          </cell>
        </row>
      </sheetData>
      <sheetData sheetId="4464"/>
      <sheetData sheetId="4465"/>
      <sheetData sheetId="4466"/>
      <sheetData sheetId="4467"/>
      <sheetData sheetId="4468">
        <row r="2">
          <cell r="A2">
            <v>0</v>
          </cell>
        </row>
      </sheetData>
      <sheetData sheetId="4469"/>
      <sheetData sheetId="4470"/>
      <sheetData sheetId="4471">
        <row r="2">
          <cell r="A2">
            <v>0</v>
          </cell>
        </row>
      </sheetData>
      <sheetData sheetId="4472"/>
      <sheetData sheetId="4473">
        <row r="2">
          <cell r="A2">
            <v>0</v>
          </cell>
        </row>
      </sheetData>
      <sheetData sheetId="4474"/>
      <sheetData sheetId="4475"/>
      <sheetData sheetId="4476">
        <row r="2">
          <cell r="A2">
            <v>0</v>
          </cell>
        </row>
      </sheetData>
      <sheetData sheetId="4477"/>
      <sheetData sheetId="4478"/>
      <sheetData sheetId="4479"/>
      <sheetData sheetId="4480"/>
      <sheetData sheetId="4481">
        <row r="2">
          <cell r="A2">
            <v>0</v>
          </cell>
        </row>
      </sheetData>
      <sheetData sheetId="4482"/>
      <sheetData sheetId="4483"/>
      <sheetData sheetId="4484"/>
      <sheetData sheetId="4485"/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/>
      <sheetData sheetId="4489"/>
      <sheetData sheetId="4490"/>
      <sheetData sheetId="4491">
        <row r="2">
          <cell r="A2">
            <v>0</v>
          </cell>
        </row>
      </sheetData>
      <sheetData sheetId="4492"/>
      <sheetData sheetId="4493"/>
      <sheetData sheetId="4494"/>
      <sheetData sheetId="4495"/>
      <sheetData sheetId="4496">
        <row r="2">
          <cell r="A2">
            <v>0</v>
          </cell>
        </row>
      </sheetData>
      <sheetData sheetId="4497"/>
      <sheetData sheetId="4498"/>
      <sheetData sheetId="4499"/>
      <sheetData sheetId="4500"/>
      <sheetData sheetId="4501">
        <row r="2">
          <cell r="A2">
            <v>0</v>
          </cell>
        </row>
      </sheetData>
      <sheetData sheetId="4502"/>
      <sheetData sheetId="4503"/>
      <sheetData sheetId="4504">
        <row r="2">
          <cell r="A2">
            <v>0</v>
          </cell>
        </row>
      </sheetData>
      <sheetData sheetId="4505"/>
      <sheetData sheetId="4506">
        <row r="2">
          <cell r="A2">
            <v>0</v>
          </cell>
        </row>
      </sheetData>
      <sheetData sheetId="4507"/>
      <sheetData sheetId="4508"/>
      <sheetData sheetId="4509"/>
      <sheetData sheetId="4510"/>
      <sheetData sheetId="4511"/>
      <sheetData sheetId="4512"/>
      <sheetData sheetId="4513"/>
      <sheetData sheetId="4514">
        <row r="2">
          <cell r="A2">
            <v>0</v>
          </cell>
        </row>
      </sheetData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>
        <row r="2">
          <cell r="A2">
            <v>0</v>
          </cell>
        </row>
      </sheetData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>
        <row r="2">
          <cell r="A2">
            <v>0</v>
          </cell>
        </row>
      </sheetData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/>
      <sheetData sheetId="4576"/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/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/>
      <sheetData sheetId="4836"/>
      <sheetData sheetId="4837"/>
      <sheetData sheetId="4838">
        <row r="2">
          <cell r="A2">
            <v>0</v>
          </cell>
        </row>
      </sheetData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>
        <row r="2">
          <cell r="A2">
            <v>0</v>
          </cell>
        </row>
      </sheetData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>
        <row r="2">
          <cell r="A2">
            <v>0</v>
          </cell>
        </row>
      </sheetData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>
        <row r="2">
          <cell r="A2">
            <v>0</v>
          </cell>
        </row>
      </sheetData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>
        <row r="2">
          <cell r="A2">
            <v>0</v>
          </cell>
        </row>
      </sheetData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>
        <row r="2">
          <cell r="A2">
            <v>0</v>
          </cell>
        </row>
      </sheetData>
      <sheetData sheetId="4950"/>
      <sheetData sheetId="4951"/>
      <sheetData sheetId="4952"/>
      <sheetData sheetId="4953"/>
      <sheetData sheetId="4954"/>
      <sheetData sheetId="4955"/>
      <sheetData sheetId="4956"/>
      <sheetData sheetId="4957">
        <row r="2">
          <cell r="A2">
            <v>0</v>
          </cell>
        </row>
      </sheetData>
      <sheetData sheetId="4958"/>
      <sheetData sheetId="4959">
        <row r="2">
          <cell r="A2">
            <v>0</v>
          </cell>
        </row>
      </sheetData>
      <sheetData sheetId="4960"/>
      <sheetData sheetId="4961"/>
      <sheetData sheetId="4962"/>
      <sheetData sheetId="4963"/>
      <sheetData sheetId="4964"/>
      <sheetData sheetId="4965"/>
      <sheetData sheetId="4966"/>
      <sheetData sheetId="4967">
        <row r="2">
          <cell r="A2">
            <v>0</v>
          </cell>
        </row>
      </sheetData>
      <sheetData sheetId="4968"/>
      <sheetData sheetId="4969">
        <row r="2">
          <cell r="A2">
            <v>0</v>
          </cell>
        </row>
      </sheetData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>
        <row r="2">
          <cell r="A2">
            <v>0</v>
          </cell>
        </row>
      </sheetData>
      <sheetData sheetId="5004"/>
      <sheetData sheetId="5005">
        <row r="2">
          <cell r="A2">
            <v>0</v>
          </cell>
        </row>
      </sheetData>
      <sheetData sheetId="5006"/>
      <sheetData sheetId="5007"/>
      <sheetData sheetId="5008"/>
      <sheetData sheetId="5009"/>
      <sheetData sheetId="5010"/>
      <sheetData sheetId="5011"/>
      <sheetData sheetId="5012"/>
      <sheetData sheetId="5013">
        <row r="2">
          <cell r="A2">
            <v>0</v>
          </cell>
        </row>
      </sheetData>
      <sheetData sheetId="5014"/>
      <sheetData sheetId="5015">
        <row r="2">
          <cell r="A2">
            <v>0</v>
          </cell>
        </row>
      </sheetData>
      <sheetData sheetId="5016"/>
      <sheetData sheetId="5017"/>
      <sheetData sheetId="5018"/>
      <sheetData sheetId="5019"/>
      <sheetData sheetId="5020"/>
      <sheetData sheetId="5021"/>
      <sheetData sheetId="5022"/>
      <sheetData sheetId="5023">
        <row r="2">
          <cell r="A2">
            <v>0</v>
          </cell>
        </row>
      </sheetData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>
        <row r="2">
          <cell r="A2">
            <v>0</v>
          </cell>
        </row>
      </sheetData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>
        <row r="2">
          <cell r="A2">
            <v>0</v>
          </cell>
        </row>
      </sheetData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>
        <row r="2">
          <cell r="A2">
            <v>0</v>
          </cell>
        </row>
      </sheetData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>
        <row r="2">
          <cell r="A2">
            <v>0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/>
      <sheetData sheetId="5131"/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/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/>
      <sheetData sheetId="5335"/>
      <sheetData sheetId="5336"/>
      <sheetData sheetId="5337"/>
      <sheetData sheetId="5338">
        <row r="2">
          <cell r="A2">
            <v>0</v>
          </cell>
        </row>
      </sheetData>
      <sheetData sheetId="5339"/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/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 refreshError="1"/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 refreshError="1"/>
      <sheetData sheetId="5406" refreshError="1"/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 refreshError="1"/>
      <sheetData sheetId="5422">
        <row r="2">
          <cell r="A2">
            <v>0</v>
          </cell>
        </row>
      </sheetData>
      <sheetData sheetId="5423"/>
      <sheetData sheetId="5424"/>
      <sheetData sheetId="5425"/>
      <sheetData sheetId="5426"/>
      <sheetData sheetId="5427"/>
      <sheetData sheetId="5428"/>
      <sheetData sheetId="5429">
        <row r="2">
          <cell r="A2">
            <v>0</v>
          </cell>
        </row>
      </sheetData>
      <sheetData sheetId="5430"/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 refreshError="1"/>
      <sheetData sheetId="5438" refreshError="1"/>
      <sheetData sheetId="5439">
        <row r="2">
          <cell r="A2">
            <v>0</v>
          </cell>
        </row>
      </sheetData>
      <sheetData sheetId="5440"/>
      <sheetData sheetId="5441"/>
      <sheetData sheetId="5442"/>
      <sheetData sheetId="5443"/>
      <sheetData sheetId="5444"/>
      <sheetData sheetId="5445">
        <row r="2">
          <cell r="A2">
            <v>0</v>
          </cell>
        </row>
      </sheetData>
      <sheetData sheetId="5446"/>
      <sheetData sheetId="5447">
        <row r="2">
          <cell r="A2">
            <v>0</v>
          </cell>
        </row>
      </sheetData>
      <sheetData sheetId="5448"/>
      <sheetData sheetId="5449">
        <row r="2">
          <cell r="A2">
            <v>0</v>
          </cell>
        </row>
      </sheetData>
      <sheetData sheetId="5450">
        <row r="5">
          <cell r="B5">
            <v>0</v>
          </cell>
        </row>
      </sheetData>
      <sheetData sheetId="5451"/>
      <sheetData sheetId="5452">
        <row r="2">
          <cell r="A2">
            <v>0</v>
          </cell>
        </row>
      </sheetData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 refreshError="1"/>
      <sheetData sheetId="5482" refreshError="1"/>
      <sheetData sheetId="5483">
        <row r="2">
          <cell r="A2">
            <v>0</v>
          </cell>
        </row>
      </sheetData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 refreshError="1"/>
      <sheetData sheetId="5505" refreshError="1"/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 refreshError="1"/>
      <sheetData sheetId="5509" refreshError="1"/>
      <sheetData sheetId="5510">
        <row r="2">
          <cell r="A2">
            <v>0</v>
          </cell>
        </row>
      </sheetData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 refreshError="1"/>
      <sheetData sheetId="5541"/>
      <sheetData sheetId="5542" refreshError="1"/>
      <sheetData sheetId="5543">
        <row r="2">
          <cell r="A2" t="str">
            <v>FORMULARIO N° 4</v>
          </cell>
        </row>
      </sheetData>
      <sheetData sheetId="5544">
        <row r="2">
          <cell r="A2">
            <v>0</v>
          </cell>
        </row>
      </sheetData>
      <sheetData sheetId="5545">
        <row r="2">
          <cell r="B2">
            <v>0</v>
          </cell>
        </row>
      </sheetData>
      <sheetData sheetId="5546">
        <row r="5">
          <cell r="A5" t="str">
            <v>OFERTA ECONÓMICA DETALLADA</v>
          </cell>
        </row>
      </sheetData>
      <sheetData sheetId="5547"/>
      <sheetData sheetId="5548"/>
      <sheetData sheetId="5549"/>
      <sheetData sheetId="5550" refreshError="1"/>
      <sheetData sheetId="5551" refreshError="1"/>
      <sheetData sheetId="5552">
        <row r="2">
          <cell r="A2" t="str">
            <v>Locación</v>
          </cell>
        </row>
      </sheetData>
      <sheetData sheetId="5553">
        <row r="2">
          <cell r="A2">
            <v>0</v>
          </cell>
        </row>
      </sheetData>
      <sheetData sheetId="5554" refreshError="1"/>
      <sheetData sheetId="5555" refreshError="1"/>
      <sheetData sheetId="5556" refreshError="1"/>
      <sheetData sheetId="5557" refreshError="1"/>
      <sheetData sheetId="5558">
        <row r="2">
          <cell r="A2">
            <v>0</v>
          </cell>
        </row>
      </sheetData>
      <sheetData sheetId="5559"/>
      <sheetData sheetId="5560"/>
      <sheetData sheetId="556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>
        <row r="2">
          <cell r="A2">
            <v>0</v>
          </cell>
        </row>
      </sheetData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/>
      <sheetData sheetId="5596"/>
      <sheetData sheetId="5597"/>
      <sheetData sheetId="5598"/>
      <sheetData sheetId="5599"/>
      <sheetData sheetId="5600"/>
      <sheetData sheetId="5601"/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 refreshError="1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  <sheetData sheetId="589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tem 19,1,21"/>
    </sheetNames>
    <sheetDataSet>
      <sheetData sheetId="0" refreshError="1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  <sheetName val="Lista_Eq"/>
      <sheetName val="Frentes"/>
      <sheetName val="Activ"/>
      <sheetName val="Act."/>
    </sheetNames>
    <sheetDataSet>
      <sheetData sheetId="0" refreshError="1"/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NTAS REALES"/>
      <sheetName val="FLUJO DE FONDOS"/>
    </sheet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formulario"/>
      <sheetName val="1.1"/>
      <sheetName val="EQUIPO"/>
      <sheetName val="MATERIALES"/>
      <sheetName val="MANO DE OBRA"/>
      <sheetName val="Hoja2"/>
      <sheetName val="Hoja3"/>
      <sheetName val="CIVIL"/>
      <sheetName val="TUBERIA"/>
      <sheetName val="PASOS ESPECIALES"/>
      <sheetName val="ACTIV. FINALES"/>
      <sheetName val="PROT GEO Y AMB"/>
      <sheetName val="OTRAS OBRAS"/>
      <sheetName val="PROT CATODICA"/>
      <sheetName val="PORTADA"/>
      <sheetName val="CUADRO PRESUPUESTO"/>
      <sheetName val="INSTRUMENTACION"/>
      <sheetName val="02 Cantidades Aprox"/>
      <sheetName val="PESO"/>
      <sheetName val="API93"/>
      <sheetName val="DATOS"/>
      <sheetName val="A_A310"/>
      <sheetName val="1_1"/>
      <sheetName val="Vía de Acceso"/>
      <sheetName val="CONS"/>
      <sheetName val="31"/>
      <sheetName val="TARIFAS EQUIPOS "/>
      <sheetName val="A_G105"/>
      <sheetName val="A_G200"/>
      <sheetName val="C21_G115"/>
      <sheetName val="FICHA EBI 1 de 6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PRESENTACION"/>
      <sheetName val="Transporte"/>
      <sheetName val="MdeO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1"/>
      <sheetName val="4.2"/>
      <sheetName val="4.3"/>
      <sheetName val="4.4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7.1"/>
      <sheetName val="7.2"/>
      <sheetName val="7.3"/>
      <sheetName val="7.4"/>
      <sheetName val="7.5"/>
      <sheetName val="7.6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8.1"/>
      <sheetName val="8.2"/>
      <sheetName val="8.3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1"/>
      <sheetName val="11.2"/>
      <sheetName val="11.3"/>
      <sheetName val="11.4"/>
      <sheetName val="11.5"/>
      <sheetName val="11.6"/>
      <sheetName val="11.7"/>
      <sheetName val="12.1"/>
      <sheetName val="12.2"/>
      <sheetName val="12.3"/>
      <sheetName val="12.4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Base Datos"/>
      <sheetName val="C122"/>
      <sheetName val="Compilado"/>
      <sheetName val="7.7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ogramación"/>
      <sheetName val="Presupuesto (2)"/>
      <sheetName val="Presupuesto "/>
      <sheetName val="CUBS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0"/>
      <sheetName val="639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685"/>
      <sheetName val="PRESE"/>
      <sheetName val="CORPOR"/>
      <sheetName val="ANTECED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Base_Datos1"/>
      <sheetName val="Base_Datos"/>
      <sheetName val="Base_Datos2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ASTREA"/>
      <sheetName val="621,1"/>
      <sheetName val="201,10"/>
      <sheetName val="201,13"/>
      <sheetName val="INSUMO D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13"/>
      <sheetName val="1.14"/>
      <sheetName val="1.15"/>
      <sheetName val="1.16"/>
      <sheetName val="1.17"/>
      <sheetName val="1.18"/>
      <sheetName val="1.19"/>
      <sheetName val="6.11"/>
      <sheetName val="6.12"/>
      <sheetName val="6.13"/>
      <sheetName val="6.14"/>
      <sheetName val="6.15"/>
      <sheetName val="6.16"/>
      <sheetName val="6.17"/>
      <sheetName val="6.18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ARIF2002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CANTIDADE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CONT_ADI"/>
      <sheetName val="Informe"/>
      <sheetName val="EQALT"/>
      <sheetName val="anexo2"/>
      <sheetName val="CDItem"/>
      <sheetName val="BASES"/>
      <sheetName val="ARMENIA-CLUB DE TIRO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>
        <row r="5">
          <cell r="E5" t="str">
            <v>CANTIDAD</v>
          </cell>
        </row>
      </sheetData>
      <sheetData sheetId="862">
        <row r="5">
          <cell r="E5" t="str">
            <v>CANTIDAD</v>
          </cell>
        </row>
      </sheetData>
      <sheetData sheetId="863">
        <row r="5">
          <cell r="E5" t="str">
            <v>CANTIDAD</v>
          </cell>
        </row>
      </sheetData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5">
          <cell r="E5" t="str">
            <v>CANTIDAD</v>
          </cell>
        </row>
      </sheetData>
      <sheetData sheetId="867">
        <row r="5">
          <cell r="E5" t="str">
            <v>CANTIDAD</v>
          </cell>
        </row>
      </sheetData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>
        <row r="51">
          <cell r="D51">
            <v>698</v>
          </cell>
        </row>
      </sheetData>
      <sheetData sheetId="985"/>
      <sheetData sheetId="986"/>
      <sheetData sheetId="987">
        <row r="33">
          <cell r="C33">
            <v>0.77967625899280601</v>
          </cell>
        </row>
      </sheetData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>
        <row r="33">
          <cell r="C33">
            <v>0.77967625899280601</v>
          </cell>
        </row>
      </sheetData>
      <sheetData sheetId="998"/>
      <sheetData sheetId="999"/>
      <sheetData sheetId="1000"/>
      <sheetData sheetId="1001">
        <row r="2">
          <cell r="A2" t="str">
            <v>ACTA No</v>
          </cell>
        </row>
      </sheetData>
      <sheetData sheetId="1002"/>
      <sheetData sheetId="1003"/>
      <sheetData sheetId="1004"/>
      <sheetData sheetId="1005">
        <row r="1">
          <cell r="B1" t="str">
            <v>CTO-102-2002</v>
          </cell>
        </row>
      </sheetData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>
        <row r="50">
          <cell r="H50">
            <v>971</v>
          </cell>
        </row>
      </sheetData>
      <sheetData sheetId="1010">
        <row r="50">
          <cell r="H50">
            <v>1192</v>
          </cell>
        </row>
      </sheetData>
      <sheetData sheetId="1011"/>
      <sheetData sheetId="1012"/>
      <sheetData sheetId="1013">
        <row r="33">
          <cell r="C33">
            <v>0.77967625899280601</v>
          </cell>
        </row>
      </sheetData>
      <sheetData sheetId="1014"/>
      <sheetData sheetId="1015">
        <row r="4">
          <cell r="B4" t="str">
            <v xml:space="preserve"> Bisagra Pivotante </v>
          </cell>
        </row>
      </sheetData>
      <sheetData sheetId="1016"/>
      <sheetData sheetId="1017"/>
      <sheetData sheetId="1018"/>
      <sheetData sheetId="1019">
        <row r="1">
          <cell r="B1" t="str">
            <v>CTO-102-2002</v>
          </cell>
        </row>
      </sheetData>
      <sheetData sheetId="1020"/>
      <sheetData sheetId="1021">
        <row r="1">
          <cell r="B1" t="str">
            <v>CTO-102-2002</v>
          </cell>
        </row>
      </sheetData>
      <sheetData sheetId="1022"/>
      <sheetData sheetId="1023">
        <row r="33">
          <cell r="C33">
            <v>0.77967625899280601</v>
          </cell>
        </row>
      </sheetData>
      <sheetData sheetId="1024"/>
      <sheetData sheetId="1025">
        <row r="1">
          <cell r="A1" t="str">
            <v>1P</v>
          </cell>
        </row>
      </sheetData>
      <sheetData sheetId="1026">
        <row r="50">
          <cell r="H50">
            <v>1192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>
        <row r="10">
          <cell r="M10">
            <v>2.7679999999999998</v>
          </cell>
        </row>
      </sheetData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/>
      <sheetData sheetId="3133"/>
      <sheetData sheetId="3134" refreshError="1"/>
      <sheetData sheetId="3135" refreshError="1"/>
      <sheetData sheetId="3136" refreshError="1"/>
      <sheetData sheetId="3137" refreshError="1"/>
      <sheetData sheetId="3138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/>
      <sheetData sheetId="3157">
        <row r="1">
          <cell r="A1" t="str">
            <v>EQUIPO</v>
          </cell>
        </row>
      </sheetData>
      <sheetData sheetId="3158">
        <row r="1">
          <cell r="A1" t="str">
            <v>ADMINISTRACION</v>
          </cell>
        </row>
      </sheetData>
      <sheetData sheetId="3159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 refreshError="1"/>
      <sheetData sheetId="3355"/>
      <sheetData sheetId="3356" refreshError="1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 refreshError="1"/>
      <sheetData sheetId="3367" refreshError="1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 refreshError="1"/>
      <sheetData sheetId="3386" refreshError="1"/>
      <sheetData sheetId="3387"/>
      <sheetData sheetId="3388" refreshError="1"/>
      <sheetData sheetId="3389"/>
      <sheetData sheetId="3390" refreshError="1"/>
      <sheetData sheetId="3391" refreshError="1"/>
      <sheetData sheetId="3392" refreshError="1"/>
      <sheetData sheetId="3393" refreshError="1"/>
      <sheetData sheetId="3394"/>
      <sheetData sheetId="3395"/>
      <sheetData sheetId="3396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/>
      <sheetData sheetId="3568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 refreshError="1"/>
      <sheetData sheetId="3703" refreshError="1"/>
      <sheetData sheetId="3704" refreshError="1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 refreshError="1"/>
      <sheetData sheetId="3714" refreshError="1"/>
      <sheetData sheetId="3715" refreshError="1"/>
      <sheetData sheetId="3716"/>
      <sheetData sheetId="3717"/>
      <sheetData sheetId="3718" refreshError="1"/>
      <sheetData sheetId="3719" refreshError="1"/>
      <sheetData sheetId="3720"/>
      <sheetData sheetId="3721"/>
      <sheetData sheetId="3722"/>
      <sheetData sheetId="3723"/>
      <sheetData sheetId="3724" refreshError="1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>
        <row r="36">
          <cell r="G36">
            <v>310000.00000097335</v>
          </cell>
        </row>
      </sheetData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 refreshError="1"/>
      <sheetData sheetId="4485" refreshError="1"/>
      <sheetData sheetId="4486" refreshError="1"/>
      <sheetData sheetId="4487" refreshError="1"/>
      <sheetData sheetId="4488"/>
      <sheetData sheetId="4489"/>
      <sheetData sheetId="4490">
        <row r="7">
          <cell r="B7">
            <v>0.1</v>
          </cell>
        </row>
      </sheetData>
      <sheetData sheetId="4491">
        <row r="7">
          <cell r="B7">
            <v>0.1</v>
          </cell>
        </row>
      </sheetData>
      <sheetData sheetId="4492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/>
      <sheetData sheetId="4733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/>
      <sheetData sheetId="4754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 refreshError="1"/>
      <sheetData sheetId="4796" refreshError="1"/>
      <sheetData sheetId="4797"/>
      <sheetData sheetId="4798" refreshError="1"/>
      <sheetData sheetId="4799" refreshError="1"/>
      <sheetData sheetId="4800" refreshError="1"/>
      <sheetData sheetId="4801"/>
      <sheetData sheetId="4802" refreshError="1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>
        <row r="36">
          <cell r="G36">
            <v>271000.00000162207</v>
          </cell>
        </row>
      </sheetData>
      <sheetData sheetId="4853">
        <row r="33">
          <cell r="G33">
            <v>283000.00002693152</v>
          </cell>
        </row>
      </sheetData>
      <sheetData sheetId="4854">
        <row r="33">
          <cell r="G33">
            <v>290000.00000013626</v>
          </cell>
        </row>
      </sheetData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>
        <row r="5">
          <cell r="E5" t="str">
            <v>CANTIDAD</v>
          </cell>
        </row>
      </sheetData>
      <sheetData sheetId="5140">
        <row r="5">
          <cell r="E5" t="str">
            <v>CANTIDAD</v>
          </cell>
        </row>
      </sheetData>
      <sheetData sheetId="5141">
        <row r="5">
          <cell r="E5" t="str">
            <v>CANTIDAD</v>
          </cell>
        </row>
      </sheetData>
      <sheetData sheetId="5142">
        <row r="5">
          <cell r="E5" t="str">
            <v>CANTIDAD</v>
          </cell>
        </row>
      </sheetData>
      <sheetData sheetId="5143">
        <row r="5">
          <cell r="E5" t="str">
            <v>CANTIDAD</v>
          </cell>
        </row>
      </sheetData>
      <sheetData sheetId="5144">
        <row r="5">
          <cell r="E5" t="str">
            <v>CANTIDAD</v>
          </cell>
        </row>
      </sheetData>
      <sheetData sheetId="5145">
        <row r="5">
          <cell r="E5" t="str">
            <v>CANTIDAD</v>
          </cell>
        </row>
      </sheetData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>
        <row r="16">
          <cell r="A16" t="str">
            <v>ABONO 10-30-10</v>
          </cell>
        </row>
      </sheetData>
      <sheetData sheetId="5334"/>
      <sheetData sheetId="5335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/>
      <sheetData sheetId="5351" refreshError="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/>
      <sheetData sheetId="5379" refreshError="1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 refreshError="1"/>
      <sheetData sheetId="5417" refreshError="1"/>
      <sheetData sheetId="5418" refreshError="1"/>
      <sheetData sheetId="5419"/>
      <sheetData sheetId="5420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/>
      <sheetData sheetId="5430"/>
      <sheetData sheetId="5431"/>
      <sheetData sheetId="5432" refreshError="1"/>
      <sheetData sheetId="5433" refreshError="1"/>
      <sheetData sheetId="5434"/>
      <sheetData sheetId="5435" refreshError="1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 refreshError="1"/>
      <sheetData sheetId="5449" refreshError="1"/>
      <sheetData sheetId="5450" refreshError="1"/>
      <sheetData sheetId="5451" refreshError="1"/>
      <sheetData sheetId="5452"/>
      <sheetData sheetId="5453"/>
      <sheetData sheetId="5454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/>
      <sheetData sheetId="5479" refreshError="1"/>
      <sheetData sheetId="5480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>
        <row r="1">
          <cell r="A1" t="str">
            <v>ITEM</v>
          </cell>
        </row>
      </sheetData>
      <sheetData sheetId="5785">
        <row r="1">
          <cell r="A1" t="str">
            <v>EQUIPO</v>
          </cell>
        </row>
      </sheetData>
      <sheetData sheetId="5786">
        <row r="1">
          <cell r="A1" t="str">
            <v>ADMINISTRACION</v>
          </cell>
        </row>
      </sheetData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>
        <row r="1">
          <cell r="A1" t="str">
            <v>ITEM</v>
          </cell>
        </row>
      </sheetData>
      <sheetData sheetId="5823">
        <row r="1">
          <cell r="A1" t="str">
            <v>EQUIPO</v>
          </cell>
        </row>
      </sheetData>
      <sheetData sheetId="5824">
        <row r="1">
          <cell r="A1" t="str">
            <v>ADMINISTRACION</v>
          </cell>
        </row>
      </sheetData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>
        <row r="1">
          <cell r="C1">
            <v>0.2</v>
          </cell>
        </row>
      </sheetData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>
        <row r="2">
          <cell r="A2" t="str">
            <v>ACTA No</v>
          </cell>
        </row>
      </sheetData>
      <sheetData sheetId="5957">
        <row r="1">
          <cell r="B1" t="str">
            <v>CTO-102-2002</v>
          </cell>
        </row>
      </sheetData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/>
      <sheetData sheetId="6086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/>
      <sheetData sheetId="6094"/>
      <sheetData sheetId="6095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/>
      <sheetData sheetId="6201"/>
      <sheetData sheetId="6202"/>
      <sheetData sheetId="6203"/>
      <sheetData sheetId="6204"/>
      <sheetData sheetId="6205" refreshError="1"/>
      <sheetData sheetId="6206"/>
      <sheetData sheetId="6207"/>
      <sheetData sheetId="6208"/>
      <sheetData sheetId="6209"/>
      <sheetData sheetId="6210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/>
      <sheetData sheetId="6244"/>
      <sheetData sheetId="6245"/>
      <sheetData sheetId="6246"/>
      <sheetData sheetId="6247"/>
      <sheetData sheetId="6248" refreshError="1"/>
      <sheetData sheetId="6249" refreshError="1"/>
      <sheetData sheetId="6250"/>
      <sheetData sheetId="6251"/>
      <sheetData sheetId="6252"/>
      <sheetData sheetId="6253"/>
      <sheetData sheetId="6254"/>
      <sheetData sheetId="6255"/>
      <sheetData sheetId="6256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/>
      <sheetData sheetId="6428"/>
      <sheetData sheetId="6429"/>
      <sheetData sheetId="6430"/>
      <sheetData sheetId="6431">
        <row r="33">
          <cell r="C33">
            <v>0.77967625899280601</v>
          </cell>
        </row>
      </sheetData>
      <sheetData sheetId="6432"/>
      <sheetData sheetId="6433"/>
      <sheetData sheetId="6434"/>
      <sheetData sheetId="6435"/>
      <sheetData sheetId="6436"/>
      <sheetData sheetId="6437"/>
      <sheetData sheetId="6438"/>
      <sheetData sheetId="6439">
        <row r="47">
          <cell r="H47">
            <v>17098.051632633331</v>
          </cell>
        </row>
      </sheetData>
      <sheetData sheetId="6440">
        <row r="47">
          <cell r="H47">
            <v>13407.454219619998</v>
          </cell>
        </row>
      </sheetData>
      <sheetData sheetId="6441">
        <row r="47">
          <cell r="H47">
            <v>13178.048204541665</v>
          </cell>
        </row>
      </sheetData>
      <sheetData sheetId="6442">
        <row r="47">
          <cell r="H47">
            <v>17098.051632633331</v>
          </cell>
        </row>
      </sheetData>
      <sheetData sheetId="6443">
        <row r="47">
          <cell r="H47">
            <v>13407.454219619998</v>
          </cell>
        </row>
      </sheetData>
      <sheetData sheetId="6444">
        <row r="47">
          <cell r="H47">
            <v>13178.048204541665</v>
          </cell>
        </row>
      </sheetData>
      <sheetData sheetId="6445">
        <row r="47">
          <cell r="H47">
            <v>19729.199486104168</v>
          </cell>
        </row>
      </sheetData>
      <sheetData sheetId="6446">
        <row r="47">
          <cell r="H47">
            <v>38405.002915416662</v>
          </cell>
        </row>
      </sheetData>
      <sheetData sheetId="6447">
        <row r="47">
          <cell r="H47">
            <v>41159.979021230996</v>
          </cell>
        </row>
      </sheetData>
      <sheetData sheetId="6448">
        <row r="47">
          <cell r="H47">
            <v>16020</v>
          </cell>
        </row>
      </sheetData>
      <sheetData sheetId="6449">
        <row r="47">
          <cell r="H47">
            <v>11675</v>
          </cell>
        </row>
      </sheetData>
      <sheetData sheetId="6450">
        <row r="47">
          <cell r="H47">
            <v>382683.1643235588</v>
          </cell>
        </row>
      </sheetData>
      <sheetData sheetId="6451">
        <row r="47">
          <cell r="H47">
            <v>27108.482479999999</v>
          </cell>
        </row>
      </sheetData>
      <sheetData sheetId="6452">
        <row r="47">
          <cell r="H47">
            <v>18945.0351992</v>
          </cell>
        </row>
      </sheetData>
      <sheetData sheetId="6453">
        <row r="47">
          <cell r="H47">
            <v>88016.225274879995</v>
          </cell>
        </row>
      </sheetData>
      <sheetData sheetId="6454">
        <row r="47">
          <cell r="H47">
            <v>11296.680928966078</v>
          </cell>
        </row>
      </sheetData>
      <sheetData sheetId="6455">
        <row r="47">
          <cell r="H47">
            <v>19660.483631249997</v>
          </cell>
        </row>
      </sheetData>
      <sheetData sheetId="6456">
        <row r="47">
          <cell r="H47">
            <v>19660.483631249997</v>
          </cell>
        </row>
      </sheetData>
      <sheetData sheetId="6457">
        <row r="47">
          <cell r="H47">
            <v>19660.483631249997</v>
          </cell>
        </row>
      </sheetData>
      <sheetData sheetId="6458">
        <row r="47">
          <cell r="H47">
            <v>39947.116768272004</v>
          </cell>
        </row>
      </sheetData>
      <sheetData sheetId="6459">
        <row r="47">
          <cell r="H47">
            <v>37450.421970255004</v>
          </cell>
        </row>
      </sheetData>
      <sheetData sheetId="6460">
        <row r="47">
          <cell r="H47">
            <v>5631.4338221939006</v>
          </cell>
        </row>
      </sheetData>
      <sheetData sheetId="6461">
        <row r="47">
          <cell r="H47">
            <v>29691.867138751997</v>
          </cell>
        </row>
      </sheetData>
      <sheetData sheetId="6462">
        <row r="47">
          <cell r="H47">
            <v>10601.359883464</v>
          </cell>
        </row>
      </sheetData>
      <sheetData sheetId="6463">
        <row r="47">
          <cell r="H47">
            <v>16440.07876665</v>
          </cell>
        </row>
      </sheetData>
      <sheetData sheetId="6464">
        <row r="47">
          <cell r="H47">
            <v>7502.6541280530009</v>
          </cell>
        </row>
      </sheetData>
      <sheetData sheetId="6465">
        <row r="47">
          <cell r="H47">
            <v>63269.394041350002</v>
          </cell>
        </row>
      </sheetData>
      <sheetData sheetId="6466">
        <row r="47">
          <cell r="H47">
            <v>38708.912732384997</v>
          </cell>
        </row>
      </sheetData>
      <sheetData sheetId="6467">
        <row r="47">
          <cell r="H47">
            <v>30140.654422727453</v>
          </cell>
        </row>
      </sheetData>
      <sheetData sheetId="6468">
        <row r="47">
          <cell r="H47">
            <v>39628.094655192057</v>
          </cell>
        </row>
      </sheetData>
      <sheetData sheetId="6469">
        <row r="47">
          <cell r="H47">
            <v>38729.542446049003</v>
          </cell>
        </row>
      </sheetData>
      <sheetData sheetId="6470">
        <row r="47">
          <cell r="H47">
            <v>7116.936965586</v>
          </cell>
        </row>
      </sheetData>
      <sheetData sheetId="6471">
        <row r="47">
          <cell r="H47">
            <v>9391.2743470000005</v>
          </cell>
        </row>
      </sheetData>
      <sheetData sheetId="6472">
        <row r="47">
          <cell r="H47">
            <v>8500.0189065630984</v>
          </cell>
        </row>
      </sheetData>
      <sheetData sheetId="6473">
        <row r="47">
          <cell r="H47">
            <v>32499.094423904498</v>
          </cell>
        </row>
      </sheetData>
      <sheetData sheetId="6474">
        <row r="47">
          <cell r="H47">
            <v>51817.028777055006</v>
          </cell>
        </row>
      </sheetData>
      <sheetData sheetId="6475">
        <row r="47">
          <cell r="H47">
            <v>55430.1575333</v>
          </cell>
        </row>
      </sheetData>
      <sheetData sheetId="6476">
        <row r="47">
          <cell r="H47">
            <v>25786.003498499998</v>
          </cell>
        </row>
      </sheetData>
      <sheetData sheetId="6477">
        <row r="47">
          <cell r="H47">
            <v>21993.806973733335</v>
          </cell>
        </row>
      </sheetData>
      <sheetData sheetId="6478"/>
      <sheetData sheetId="6479"/>
      <sheetData sheetId="6480"/>
      <sheetData sheetId="6481">
        <row r="47">
          <cell r="H47">
            <v>21941.348275</v>
          </cell>
        </row>
      </sheetData>
      <sheetData sheetId="6482">
        <row r="47">
          <cell r="H47">
            <v>576269.26239999989</v>
          </cell>
        </row>
      </sheetData>
      <sheetData sheetId="6483">
        <row r="48">
          <cell r="H48">
            <v>640370.66537874995</v>
          </cell>
        </row>
      </sheetData>
      <sheetData sheetId="6484">
        <row r="47">
          <cell r="H47">
            <v>21941.348275</v>
          </cell>
        </row>
      </sheetData>
      <sheetData sheetId="6485">
        <row r="47">
          <cell r="H47">
            <v>576269.26239999989</v>
          </cell>
        </row>
      </sheetData>
      <sheetData sheetId="6486">
        <row r="47">
          <cell r="H47">
            <v>9078.6352040999991</v>
          </cell>
        </row>
      </sheetData>
      <sheetData sheetId="6487">
        <row r="49">
          <cell r="H49">
            <v>83961.133243064003</v>
          </cell>
        </row>
      </sheetData>
      <sheetData sheetId="6488">
        <row r="47">
          <cell r="H47">
            <v>14670.136122054002</v>
          </cell>
        </row>
      </sheetData>
      <sheetData sheetId="6489">
        <row r="47">
          <cell r="H47">
            <v>9078.6352040999991</v>
          </cell>
        </row>
      </sheetData>
      <sheetData sheetId="6490">
        <row r="51">
          <cell r="H51">
            <v>117309.4992738</v>
          </cell>
        </row>
      </sheetData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>
        <row r="1">
          <cell r="A1" t="str">
            <v>Name</v>
          </cell>
        </row>
      </sheetData>
      <sheetData sheetId="6549"/>
      <sheetData sheetId="6550"/>
      <sheetData sheetId="6551"/>
      <sheetData sheetId="6552"/>
      <sheetData sheetId="6553"/>
      <sheetData sheetId="6554"/>
      <sheetData sheetId="6555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"/>
      <sheetName val="concr"/>
      <sheetName val="acer"/>
      <sheetName val="$"/>
      <sheetName val="equ"/>
      <sheetName val="Cuadrilla"/>
      <sheetName val="267"/>
      <sheetName val="266"/>
      <sheetName val="265"/>
      <sheetName val="264"/>
      <sheetName val="263"/>
      <sheetName val="262"/>
      <sheetName val="261"/>
      <sheetName val="252"/>
      <sheetName val="251"/>
      <sheetName val="245"/>
      <sheetName val="244"/>
      <sheetName val="243"/>
      <sheetName val="242"/>
      <sheetName val="241"/>
      <sheetName val="233"/>
      <sheetName val="232"/>
      <sheetName val="231"/>
      <sheetName val="223"/>
      <sheetName val="222"/>
      <sheetName val="221"/>
      <sheetName val="2111"/>
      <sheetName val="2110"/>
      <sheetName val="219"/>
      <sheetName val="218"/>
      <sheetName val="217"/>
      <sheetName val="216"/>
      <sheetName val="215"/>
      <sheetName val="214"/>
      <sheetName val="213"/>
      <sheetName val="212"/>
      <sheetName val="211"/>
      <sheetName val="20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194"/>
      <sheetName val="193"/>
      <sheetName val="192"/>
      <sheetName val="191"/>
      <sheetName val="183"/>
      <sheetName val="182"/>
      <sheetName val="181"/>
      <sheetName val="174"/>
      <sheetName val="173"/>
      <sheetName val="172"/>
      <sheetName val="171"/>
      <sheetName val="163"/>
      <sheetName val="162"/>
      <sheetName val="161"/>
      <sheetName val="152"/>
      <sheetName val="151"/>
      <sheetName val="145"/>
      <sheetName val="144"/>
      <sheetName val="143"/>
      <sheetName val="142"/>
      <sheetName val="141"/>
      <sheetName val="1326"/>
      <sheetName val="1325"/>
      <sheetName val="1324"/>
      <sheetName val="1323"/>
      <sheetName val="1322"/>
      <sheetName val="1321"/>
      <sheetName val="1320"/>
      <sheetName val="1319"/>
      <sheetName val="1318"/>
      <sheetName val="1317"/>
      <sheetName val="1316"/>
      <sheetName val="1315"/>
      <sheetName val="1314"/>
      <sheetName val="1313"/>
      <sheetName val="1312"/>
      <sheetName val="1311"/>
      <sheetName val="1310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24"/>
      <sheetName val="123"/>
      <sheetName val="122"/>
      <sheetName val="121"/>
      <sheetName val="117"/>
      <sheetName val="116"/>
      <sheetName val="115"/>
      <sheetName val="114"/>
      <sheetName val="113"/>
      <sheetName val="112"/>
      <sheetName val="111"/>
      <sheetName val="1012"/>
      <sheetName val="1011"/>
      <sheetName val="10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912"/>
      <sheetName val="911"/>
      <sheetName val="910"/>
      <sheetName val="099"/>
      <sheetName val="098"/>
      <sheetName val="097"/>
      <sheetName val="096"/>
      <sheetName val="095"/>
      <sheetName val="094"/>
      <sheetName val="093"/>
      <sheetName val="092"/>
      <sheetName val="091"/>
      <sheetName val="088"/>
      <sheetName val="087"/>
      <sheetName val="086"/>
      <sheetName val="085"/>
      <sheetName val="084"/>
      <sheetName val="083"/>
      <sheetName val="082"/>
      <sheetName val="081"/>
      <sheetName val="075"/>
      <sheetName val="074"/>
      <sheetName val="073"/>
      <sheetName val="072"/>
      <sheetName val="071"/>
      <sheetName val="064"/>
      <sheetName val="063"/>
      <sheetName val="062"/>
      <sheetName val="061"/>
      <sheetName val="056"/>
      <sheetName val="055"/>
      <sheetName val="054"/>
      <sheetName val="053"/>
      <sheetName val="052"/>
      <sheetName val="051"/>
      <sheetName val="043"/>
      <sheetName val="042"/>
      <sheetName val="041"/>
      <sheetName val="037"/>
      <sheetName val="036"/>
      <sheetName val="035"/>
      <sheetName val="034"/>
      <sheetName val="033"/>
      <sheetName val="032"/>
      <sheetName val="031"/>
      <sheetName val="022"/>
      <sheetName val="021"/>
      <sheetName val="019"/>
      <sheetName val="018"/>
      <sheetName val="017"/>
      <sheetName val="016"/>
      <sheetName val="015"/>
      <sheetName val="014"/>
      <sheetName val="013"/>
      <sheetName val="012"/>
      <sheetName val="011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5"/>
      <sheetName val="//ccefici"/>
      <sheetName val="//d.docs.live.net/a  aaInformac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l_2"/>
      <sheetName val="_aCCIDENTES_DE_1995___1996_xl_3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4"/>
      <sheetName val="Hoja1 (2)"/>
      <sheetName val="Hoja1 (3)"/>
      <sheetName val="precios-básicos2002"/>
      <sheetName val="APUs"/>
      <sheetName val="LISTADO "/>
      <sheetName val="M.O."/>
      <sheetName val="#REF"/>
      <sheetName val="_aCCIDENTES_DE_1995___1996_x_15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CANT OBRA"/>
      <sheetName val="aCCIDENTES_DE_1995_-_199638"/>
      <sheetName val="aCCIDENTES_DE_1995_-_1996_xls15"/>
      <sheetName val="SUB_APU4"/>
      <sheetName val="INDICE"/>
      <sheetName val="_aCCIDENTES_DE_1995___1996_x_17"/>
      <sheetName val="_aCCIDENTES_DE_1995___1996_x_16"/>
      <sheetName val="\Users\ANDRES FELIPE MUÑOZ\Down"/>
      <sheetName val="Hoja2"/>
      <sheetName val=" ACTA FINAL + MODIFICATORIA 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ESTADO VÍA-CRIT.TECNICO"/>
      <sheetName val="HISTORICOS FUEL OIL EXP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_21"/>
      <sheetName val="_aCCIDENTES_DE_1995___1996_x_19"/>
      <sheetName val="_aCCIDENTES_DE_1995___1996_x_18"/>
      <sheetName val="_aCCIDENTES_DE_1995___1996_x_20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Users\rosalym\Desktop\BALANCE "/>
      <sheetName val="\Nuevos APU Córdoba\a  aaInform"/>
      <sheetName val="\E\Nuevos APU Córdoba\a  aaInfo"/>
      <sheetName val="\Users\JoseGabriel\Documents\Mi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MATERIAL"/>
      <sheetName val="_aCCIDENTES_DE_1995___1996_x_37"/>
      <sheetName val="_aCCIDENTES_DE_1995___1996_x_26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61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Tabla CONPES 3714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BASE"/>
      <sheetName val="\E\a  aaInformación GRUPO 4\A M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\E\Documents and Settings\Pe"/>
      <sheetName val="\C\E\Documents and Setting"/>
      <sheetName val="\\Gabrielaapabone\d copias\a  a"/>
      <sheetName val="ESTADO_VÍA-CRIT_TECNICO"/>
      <sheetName val="MAT"/>
      <sheetName val="HER"/>
      <sheetName val="PER"/>
      <sheetName val="TRANS"/>
      <sheetName val="\Users\LENOVO\Downloads\a  aaIn"/>
      <sheetName val="PU (2)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gp05"/>
      <sheetName val="GP06"/>
      <sheetName val="_aCCIDENTES_DE_1995___1996_x_9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 refreshError="1"/>
      <sheetData sheetId="722" refreshError="1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/>
      <sheetData sheetId="1030"/>
      <sheetData sheetId="1031"/>
      <sheetData sheetId="1032"/>
      <sheetData sheetId="1033" refreshError="1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/>
      <sheetData sheetId="1062"/>
      <sheetData sheetId="1063" refreshError="1"/>
      <sheetData sheetId="1064" refreshError="1"/>
      <sheetData sheetId="1065" refreshError="1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 refreshError="1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 refreshError="1"/>
      <sheetData sheetId="1587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 refreshError="1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 refreshError="1"/>
      <sheetData sheetId="2291" refreshError="1"/>
      <sheetData sheetId="229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ermeabOTRO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210.2.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[aCCIDENTES DE 1995 - 1996.xls]"/>
      <sheetName val="Base Muestras"/>
      <sheetName val="Res-Accide-10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  aaInformación GRUPO 4_A MI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REQUISITOS INF INTERVENTORÍA"/>
      <sheetName val="\E\a  aaInformación GRUPO 4\A M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a__aaInformación_GRUPO_4\A_MI5"/>
      <sheetName val="ACTA_DE_MODIFICACION__(2)5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//ccefici"/>
      <sheetName val="ACTA No.1 "/>
      <sheetName val="INST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SUB_APU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RBOL DE PROBLEMAS final"/>
      <sheetName val="IDENTIFICACION DEL PROBLEMA fin"/>
      <sheetName val="OBJETIVOS FINALES"/>
      <sheetName val="ESTRUCTURA DE PROYECTO"/>
      <sheetName val="OBJETIVOS ESPECIFICOS final"/>
      <sheetName val="\Users\rosalym\Desktop\BALANCE "/>
      <sheetName val="\Nuevos APU Córdoba\a  aaInform"/>
      <sheetName val="\E\Nuevos APU Córdoba\a  aaInfo"/>
      <sheetName val="\Users\JoseGabriel\Documents\Mi"/>
      <sheetName val="_aCCIDENTES_DE_1995___1996_xl_4"/>
      <sheetName val="//d.docs.live.net/a  aaInformac"/>
      <sheetName val="_aCCIDENTES_DE_1995___1996_xl_5"/>
      <sheetName val="_aCCIDENTES_DE_1995___1996_xl_6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 refreshError="1"/>
      <sheetData sheetId="824" refreshError="1"/>
      <sheetData sheetId="825"/>
      <sheetData sheetId="826" refreshError="1"/>
      <sheetData sheetId="827"/>
      <sheetData sheetId="828"/>
      <sheetData sheetId="829"/>
      <sheetData sheetId="830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 refreshError="1"/>
      <sheetData sheetId="857"/>
      <sheetData sheetId="858" refreshError="1"/>
      <sheetData sheetId="859"/>
      <sheetData sheetId="860"/>
      <sheetData sheetId="861"/>
      <sheetData sheetId="862" refreshError="1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 refreshError="1"/>
      <sheetData sheetId="904"/>
      <sheetData sheetId="905"/>
      <sheetData sheetId="906"/>
      <sheetData sheetId="907"/>
      <sheetData sheetId="908"/>
      <sheetData sheetId="909"/>
      <sheetData sheetId="910"/>
      <sheetData sheetId="911" refreshError="1"/>
      <sheetData sheetId="912" refreshError="1"/>
      <sheetData sheetId="913" refreshError="1"/>
      <sheetData sheetId="914" refreshError="1"/>
      <sheetData sheetId="915"/>
      <sheetData sheetId="916"/>
      <sheetData sheetId="917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 refreshError="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 refreshError="1"/>
      <sheetData sheetId="1147" refreshError="1"/>
      <sheetData sheetId="114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finitivo"/>
      <sheetName val="Presupuesto Propuesto Def."/>
      <sheetName val=" A) RES -VILLA PINZON_BASE"/>
      <sheetName val="B) Ppto- VILA PINZ-BASE"/>
      <sheetName val="C) BASICOS"/>
      <sheetName val="E) EQUIPOS"/>
      <sheetName val="F) Cuadrilla"/>
      <sheetName val="G) AIU-MINCUL-BASE"/>
      <sheetName val="APUS 1,1,1"/>
      <sheetName val="APUS 1,1,2"/>
      <sheetName val="APUS 1.2,1"/>
      <sheetName val="APU 1,3,1"/>
      <sheetName val="APUS 1,3,2"/>
      <sheetName val="APUS 1,3,3"/>
      <sheetName val="APUS  1,3,4"/>
      <sheetName val="APUS 1,3,5"/>
      <sheetName val="APUS 1,3,6"/>
      <sheetName val="APUS 1,3,7"/>
      <sheetName val="APU 1,3,8"/>
      <sheetName val="APUS 1,3,9"/>
      <sheetName val="APUS 1,3,10"/>
      <sheetName val="APUS 1,3,11"/>
      <sheetName val="APUS 1,3,12"/>
      <sheetName val="APUS 1,3,13"/>
      <sheetName val="APUS 1,3,14"/>
      <sheetName val="APUS 1,3,15"/>
      <sheetName val="APUS  1,3,16"/>
      <sheetName val="APUS 2,1,1"/>
      <sheetName val="APUS 2,1,2"/>
      <sheetName val="APUS  2.1.3"/>
      <sheetName val="APUS  2.2.1"/>
      <sheetName val="APUS 3,1,1"/>
      <sheetName val="APUS 3,1,2 "/>
      <sheetName val="APUS 3,1,3"/>
      <sheetName val="APUS 3,1,4"/>
      <sheetName val="APUS 3,1,5"/>
      <sheetName val="APUS 4,1,1"/>
      <sheetName val="APUS 4,1,2"/>
      <sheetName val="APUS  4,2,1"/>
      <sheetName val="APUS  4,3,1"/>
      <sheetName val="APUS  4,3,2"/>
      <sheetName val="APUS  4,3,3"/>
      <sheetName val="APUS  4,3,4"/>
      <sheetName val="APUS 4,4,1"/>
      <sheetName val="APUS  4,5,1"/>
      <sheetName val="APUS  4,5,2"/>
      <sheetName val="APUS  4,5,3"/>
      <sheetName val="APUS  4,5,4"/>
      <sheetName val="APUS  4,5,5"/>
      <sheetName val="APUS  4,5,6"/>
      <sheetName val="APUS  4,5,7"/>
      <sheetName val="APUS  4,5,8"/>
      <sheetName val="APUS  4,5,9"/>
      <sheetName val="APUS  4,5,10"/>
      <sheetName val="APUS  4,5,11"/>
      <sheetName val="APUS 5,1,1"/>
      <sheetName val="APUS 5,2,1"/>
      <sheetName val="APUS 6,1,1"/>
      <sheetName val="APUS  6,1,2"/>
      <sheetName val="APUS 7,1,1"/>
      <sheetName val="APUS 7,1,2"/>
      <sheetName val="APUS 7,1,3"/>
      <sheetName val="APUS 7,1,4"/>
      <sheetName val="APUS 7,1,5"/>
      <sheetName val="APUS 8,1,1"/>
      <sheetName val="APUS 9,1,1"/>
      <sheetName val="APUS 9,1,2"/>
      <sheetName val="APUS 9,2,1"/>
      <sheetName val="APUS 10,1,1"/>
      <sheetName val="APUS 11,1,1"/>
      <sheetName val="APUS 11,1,2"/>
      <sheetName val="APUS 12,1,1"/>
      <sheetName val="APUS 12,1,2"/>
      <sheetName val="APUS 12,1,3"/>
      <sheetName val="APUS 12,1,4"/>
      <sheetName val="APUS 12,1,5"/>
      <sheetName val="APUS 12,1,6"/>
      <sheetName val="APUS 12,1,7"/>
      <sheetName val="APUS 12,1,8"/>
      <sheetName val="APUS 12,1,9"/>
      <sheetName val="APUS 12,1,10,"/>
      <sheetName val="APUS 12,1,11"/>
      <sheetName val="APUS 12,1,12"/>
      <sheetName val="APUS 12,2,1"/>
      <sheetName val="APUS 12,2,2"/>
      <sheetName val="APUS 13,1,1"/>
      <sheetName val="APUS 13,1,2"/>
      <sheetName val="APUS 13,1,3"/>
      <sheetName val="APUS 13,1,4"/>
      <sheetName val="APUS 13,1,5"/>
      <sheetName val="APUS 13,1,6"/>
      <sheetName val="APUS 13,1,7"/>
      <sheetName val="APUS 13,1,8"/>
      <sheetName val="APUS 13,1,9"/>
      <sheetName val="APUS 13,1,10"/>
      <sheetName val="APUS  14,1,1"/>
      <sheetName val="APUS 14,1,2"/>
      <sheetName val="APUS 15,1,1"/>
      <sheetName val="APUS 16,1,1"/>
      <sheetName val="APUS16,1,2"/>
      <sheetName val="APUS 16,1,3"/>
      <sheetName val="APUS 16,1,4"/>
      <sheetName val="concreto 1-4-4 4000psi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CONT_ADI"/>
      <sheetName val="\Users\USUARIO\Downloads\MANTEN"/>
      <sheetName val="INDICMICROEMP"/>
      <sheetName val="INDICE"/>
      <sheetName val="[a  aaInformación]__cceficien_3"/>
      <sheetName val="Datos"/>
      <sheetName val="Cuadrillas"/>
      <sheetName val="Jornal"/>
      <sheetName val="[a  aaInformación]__cceficien_2"/>
      <sheetName val="[a  aaInformación]__cceficien_4"/>
      <sheetName val="[a  aaInformación]//cceficiente"/>
      <sheetName val="Fornato 6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5"/>
      <sheetName val="[a  aaInformación]__cceficien_6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4"/>
      <sheetName val="[a  aaInformación]__cceficie_13"/>
      <sheetName val="[a  aaInformación]__cceficie_12"/>
      <sheetName val="[a  aaInformación]__cceficie_10"/>
      <sheetName val="[a  aaInformación]__cceficie_11"/>
      <sheetName val="M.O."/>
      <sheetName val="ITEMS"/>
      <sheetName val="[a  aaInformación]__cceficie_15"/>
      <sheetName val="[a  aaInformación]__cceficie_21"/>
      <sheetName val="[a  aaInformación]__cceficie_16"/>
      <sheetName val="[a  aaInformación]__cceficie_17"/>
      <sheetName val="[a  aaInformación]__cceficie_19"/>
      <sheetName val="[a  aaInformación]__cceficie_18"/>
      <sheetName val="[a  aaInformación]__cceficie_20"/>
      <sheetName val="[a  aaInformación]__cceficie_37"/>
      <sheetName val="[a  aaInformación]__cceficie_26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//cceficiente_sharepoint_com/MA"/>
      <sheetName val="[a  aaInformación]__cceficie_38"/>
      <sheetName val="[a  aaInformación]__cceficie_49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[a  aaInformación]__cceficie_51"/>
      <sheetName val="[a  aaInformación]__cceficie_52"/>
      <sheetName val="[a  aaInformación]__cceficie_53"/>
      <sheetName val="[a  aaInformación]__cceficie_61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PRESUP"/>
      <sheetName val="INFORME SEMANAL"/>
      <sheetName val="AVANCE SEMANAL"/>
      <sheetName val="CLIMA mes"/>
      <sheetName val="REG FOTO"/>
      <sheetName val="SISOMA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HER"/>
      <sheetName val="MAT"/>
      <sheetName val="PER"/>
      <sheetName val="TRANS"/>
      <sheetName val="PRECIOS"/>
      <sheetName val="PANEL"/>
      <sheetName val="Res-Accide-10"/>
      <sheetName val="[a  aaInformación]__192_168__16"/>
      <sheetName val="[a  aaInformación]__192_168__15"/>
      <sheetName val="[a  aaInformación]__192_168__17"/>
      <sheetName val="[a  aaInformación]__192_168__18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[a  aaInformación]__cceficie_8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Materiales"/>
      <sheetName val="Cuadrillas"/>
      <sheetName val="Concretos y morteros"/>
      <sheetName val="Equipo"/>
      <sheetName val="Datos iniciales "/>
      <sheetName val="Transporte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otros"/>
      <sheetName val="INSUMOS"/>
      <sheetName val="Macro1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nálisis de precios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  <sheetName val="ARBOL DE PROBLEMAS final"/>
      <sheetName val="IDENTIFICACION DEL PROBLEMA fin"/>
      <sheetName val="OBJETIVOS FINALES"/>
      <sheetName val="ESTRUCTURA DE PROYECTO"/>
      <sheetName val="OBJETIVOS ESPECIFICOS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2">
          <cell r="R2">
            <v>0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/>
      <sheetData sheetId="315"/>
      <sheetData sheetId="316"/>
      <sheetData sheetId="317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DE PRECIOS UNITARIOS"/>
      <sheetName val="MCCO"/>
      <sheetName val="PRESUPUESTO"/>
    </sheetNames>
    <sheetDataSet>
      <sheetData sheetId="0">
        <row r="47">
          <cell r="I47">
            <v>0</v>
          </cell>
        </row>
        <row r="50">
          <cell r="I50">
            <v>0</v>
          </cell>
        </row>
        <row r="53">
          <cell r="I53">
            <v>0</v>
          </cell>
        </row>
        <row r="56">
          <cell r="I56">
            <v>0</v>
          </cell>
        </row>
        <row r="59">
          <cell r="I59">
            <v>0</v>
          </cell>
        </row>
        <row r="63">
          <cell r="I63">
            <v>0</v>
          </cell>
        </row>
        <row r="66">
          <cell r="I66">
            <v>0</v>
          </cell>
        </row>
        <row r="69">
          <cell r="I69">
            <v>0</v>
          </cell>
        </row>
        <row r="73">
          <cell r="I73">
            <v>0</v>
          </cell>
        </row>
        <row r="76">
          <cell r="I76">
            <v>0</v>
          </cell>
        </row>
        <row r="84">
          <cell r="I84">
            <v>0</v>
          </cell>
        </row>
        <row r="90">
          <cell r="I90">
            <v>0</v>
          </cell>
        </row>
        <row r="94">
          <cell r="I94">
            <v>0</v>
          </cell>
        </row>
        <row r="97">
          <cell r="I97">
            <v>0</v>
          </cell>
        </row>
        <row r="100">
          <cell r="I100">
            <v>0</v>
          </cell>
        </row>
        <row r="104">
          <cell r="I104">
            <v>0</v>
          </cell>
        </row>
        <row r="112">
          <cell r="I112">
            <v>0</v>
          </cell>
        </row>
        <row r="115">
          <cell r="I115">
            <v>0</v>
          </cell>
        </row>
        <row r="118">
          <cell r="I118">
            <v>0</v>
          </cell>
        </row>
        <row r="121">
          <cell r="I121">
            <v>0</v>
          </cell>
        </row>
        <row r="124">
          <cell r="I124">
            <v>0</v>
          </cell>
        </row>
        <row r="127">
          <cell r="I127">
            <v>0</v>
          </cell>
        </row>
        <row r="130">
          <cell r="I130">
            <v>0</v>
          </cell>
        </row>
        <row r="133">
          <cell r="I133">
            <v>0</v>
          </cell>
        </row>
        <row r="136">
          <cell r="I136">
            <v>0</v>
          </cell>
        </row>
        <row r="139">
          <cell r="I139">
            <v>0</v>
          </cell>
        </row>
        <row r="142">
          <cell r="I142">
            <v>0</v>
          </cell>
        </row>
        <row r="145">
          <cell r="I145">
            <v>0</v>
          </cell>
        </row>
        <row r="148">
          <cell r="I148">
            <v>0</v>
          </cell>
        </row>
        <row r="152">
          <cell r="I152">
            <v>0</v>
          </cell>
        </row>
        <row r="155">
          <cell r="I155">
            <v>0</v>
          </cell>
        </row>
        <row r="158">
          <cell r="I158">
            <v>0</v>
          </cell>
        </row>
        <row r="161">
          <cell r="I161">
            <v>0</v>
          </cell>
        </row>
        <row r="164">
          <cell r="I164">
            <v>0</v>
          </cell>
        </row>
        <row r="167">
          <cell r="I167">
            <v>0</v>
          </cell>
        </row>
        <row r="170">
          <cell r="I170">
            <v>0</v>
          </cell>
        </row>
        <row r="173">
          <cell r="I173">
            <v>0</v>
          </cell>
        </row>
        <row r="176">
          <cell r="I176">
            <v>0</v>
          </cell>
        </row>
        <row r="179">
          <cell r="I179">
            <v>0</v>
          </cell>
        </row>
        <row r="183">
          <cell r="I183">
            <v>0</v>
          </cell>
        </row>
        <row r="186">
          <cell r="I186">
            <v>0</v>
          </cell>
        </row>
        <row r="189">
          <cell r="I189">
            <v>0</v>
          </cell>
        </row>
        <row r="192">
          <cell r="I192">
            <v>0</v>
          </cell>
        </row>
        <row r="197">
          <cell r="I197">
            <v>0</v>
          </cell>
        </row>
        <row r="210">
          <cell r="I210">
            <v>0</v>
          </cell>
        </row>
        <row r="213">
          <cell r="I213">
            <v>0</v>
          </cell>
        </row>
        <row r="216">
          <cell r="I216">
            <v>0</v>
          </cell>
        </row>
        <row r="223">
          <cell r="I223">
            <v>0</v>
          </cell>
        </row>
        <row r="226">
          <cell r="I226">
            <v>0</v>
          </cell>
        </row>
        <row r="230">
          <cell r="I230">
            <v>0</v>
          </cell>
        </row>
        <row r="233">
          <cell r="I233">
            <v>0</v>
          </cell>
        </row>
        <row r="236">
          <cell r="I236">
            <v>0</v>
          </cell>
        </row>
        <row r="240">
          <cell r="I240">
            <v>0</v>
          </cell>
        </row>
        <row r="245">
          <cell r="I245">
            <v>0</v>
          </cell>
        </row>
        <row r="248">
          <cell r="I248">
            <v>0</v>
          </cell>
        </row>
        <row r="251">
          <cell r="I251">
            <v>0</v>
          </cell>
        </row>
        <row r="254">
          <cell r="I254">
            <v>0</v>
          </cell>
        </row>
        <row r="257">
          <cell r="I257">
            <v>0</v>
          </cell>
        </row>
        <row r="260">
          <cell r="I260">
            <v>0</v>
          </cell>
        </row>
        <row r="263">
          <cell r="I263">
            <v>0</v>
          </cell>
        </row>
        <row r="266">
          <cell r="I266">
            <v>0</v>
          </cell>
        </row>
        <row r="270">
          <cell r="I270">
            <v>0</v>
          </cell>
        </row>
        <row r="275">
          <cell r="I275">
            <v>0</v>
          </cell>
        </row>
        <row r="278">
          <cell r="I278">
            <v>0</v>
          </cell>
        </row>
        <row r="284">
          <cell r="I284">
            <v>0</v>
          </cell>
        </row>
        <row r="289">
          <cell r="I289">
            <v>0</v>
          </cell>
        </row>
        <row r="292">
          <cell r="I292">
            <v>0</v>
          </cell>
        </row>
        <row r="295">
          <cell r="I295">
            <v>0</v>
          </cell>
        </row>
        <row r="298">
          <cell r="I298">
            <v>0</v>
          </cell>
        </row>
        <row r="301">
          <cell r="I301">
            <v>0</v>
          </cell>
        </row>
        <row r="305">
          <cell r="I305">
            <v>0</v>
          </cell>
        </row>
        <row r="308">
          <cell r="I308">
            <v>0</v>
          </cell>
        </row>
        <row r="311">
          <cell r="I311">
            <v>0</v>
          </cell>
        </row>
        <row r="314">
          <cell r="I314">
            <v>0</v>
          </cell>
        </row>
        <row r="322">
          <cell r="I322">
            <v>0</v>
          </cell>
        </row>
        <row r="327">
          <cell r="I327">
            <v>0</v>
          </cell>
        </row>
        <row r="330">
          <cell r="I330">
            <v>0</v>
          </cell>
        </row>
        <row r="333">
          <cell r="I333">
            <v>0</v>
          </cell>
        </row>
        <row r="339">
          <cell r="I339">
            <v>0</v>
          </cell>
        </row>
        <row r="342">
          <cell r="I342">
            <v>0</v>
          </cell>
        </row>
        <row r="345">
          <cell r="I345">
            <v>0</v>
          </cell>
        </row>
        <row r="348">
          <cell r="I348">
            <v>0</v>
          </cell>
        </row>
        <row r="351">
          <cell r="I351">
            <v>0</v>
          </cell>
        </row>
        <row r="357">
          <cell r="I357">
            <v>0</v>
          </cell>
        </row>
        <row r="365">
          <cell r="I365">
            <v>0</v>
          </cell>
        </row>
        <row r="368">
          <cell r="I368">
            <v>0</v>
          </cell>
        </row>
        <row r="371">
          <cell r="I371">
            <v>0</v>
          </cell>
        </row>
        <row r="374">
          <cell r="I374">
            <v>0</v>
          </cell>
        </row>
        <row r="377">
          <cell r="I377">
            <v>0</v>
          </cell>
        </row>
        <row r="380">
          <cell r="I380">
            <v>0</v>
          </cell>
        </row>
        <row r="383">
          <cell r="I383">
            <v>0</v>
          </cell>
        </row>
        <row r="386">
          <cell r="I386">
            <v>0</v>
          </cell>
        </row>
        <row r="389">
          <cell r="I389">
            <v>0</v>
          </cell>
        </row>
        <row r="392">
          <cell r="I392">
            <v>0</v>
          </cell>
        </row>
        <row r="396">
          <cell r="I396">
            <v>0</v>
          </cell>
        </row>
        <row r="399">
          <cell r="I399">
            <v>0</v>
          </cell>
        </row>
        <row r="403">
          <cell r="I403">
            <v>0</v>
          </cell>
        </row>
        <row r="406">
          <cell r="I406">
            <v>0</v>
          </cell>
        </row>
        <row r="409">
          <cell r="I409">
            <v>0</v>
          </cell>
        </row>
        <row r="412">
          <cell r="I412">
            <v>0</v>
          </cell>
        </row>
        <row r="415">
          <cell r="I415">
            <v>0</v>
          </cell>
        </row>
        <row r="418">
          <cell r="I418">
            <v>0</v>
          </cell>
        </row>
        <row r="421">
          <cell r="I421">
            <v>0</v>
          </cell>
        </row>
        <row r="424">
          <cell r="I424">
            <v>0</v>
          </cell>
        </row>
        <row r="427">
          <cell r="I427">
            <v>0</v>
          </cell>
        </row>
        <row r="430">
          <cell r="I430">
            <v>0</v>
          </cell>
        </row>
        <row r="433">
          <cell r="I433">
            <v>0</v>
          </cell>
        </row>
        <row r="436">
          <cell r="I436">
            <v>0</v>
          </cell>
        </row>
        <row r="439">
          <cell r="I439">
            <v>0</v>
          </cell>
        </row>
        <row r="442">
          <cell r="I442">
            <v>0</v>
          </cell>
        </row>
        <row r="445">
          <cell r="I445">
            <v>0</v>
          </cell>
        </row>
        <row r="448">
          <cell r="I448">
            <v>0</v>
          </cell>
        </row>
        <row r="452">
          <cell r="I452">
            <v>0</v>
          </cell>
        </row>
        <row r="455">
          <cell r="I455">
            <v>0</v>
          </cell>
        </row>
        <row r="459">
          <cell r="I459">
            <v>0</v>
          </cell>
        </row>
        <row r="462">
          <cell r="I462">
            <v>0</v>
          </cell>
        </row>
        <row r="465">
          <cell r="I465">
            <v>0</v>
          </cell>
        </row>
        <row r="468">
          <cell r="I468">
            <v>0</v>
          </cell>
        </row>
        <row r="471">
          <cell r="I471">
            <v>0</v>
          </cell>
        </row>
        <row r="474">
          <cell r="I474">
            <v>0</v>
          </cell>
        </row>
        <row r="479">
          <cell r="I479">
            <v>0</v>
          </cell>
        </row>
        <row r="482">
          <cell r="I482">
            <v>0</v>
          </cell>
        </row>
        <row r="486">
          <cell r="I486">
            <v>0</v>
          </cell>
        </row>
        <row r="489">
          <cell r="I489">
            <v>0</v>
          </cell>
        </row>
        <row r="492">
          <cell r="I492">
            <v>0</v>
          </cell>
        </row>
        <row r="497">
          <cell r="I497">
            <v>0</v>
          </cell>
        </row>
        <row r="500">
          <cell r="I500">
            <v>0</v>
          </cell>
        </row>
        <row r="503">
          <cell r="I503">
            <v>0</v>
          </cell>
        </row>
        <row r="506">
          <cell r="I506">
            <v>0</v>
          </cell>
        </row>
        <row r="509">
          <cell r="I509">
            <v>0</v>
          </cell>
        </row>
        <row r="512">
          <cell r="I512">
            <v>0</v>
          </cell>
        </row>
        <row r="515">
          <cell r="I515">
            <v>0</v>
          </cell>
        </row>
        <row r="518">
          <cell r="I518">
            <v>0</v>
          </cell>
        </row>
        <row r="522">
          <cell r="I522">
            <v>0</v>
          </cell>
        </row>
        <row r="525">
          <cell r="I525">
            <v>0</v>
          </cell>
        </row>
        <row r="528">
          <cell r="I528">
            <v>0</v>
          </cell>
        </row>
        <row r="531">
          <cell r="I531">
            <v>0</v>
          </cell>
        </row>
        <row r="535">
          <cell r="I535">
            <v>0</v>
          </cell>
        </row>
        <row r="538">
          <cell r="I538">
            <v>0</v>
          </cell>
        </row>
        <row r="542">
          <cell r="I542">
            <v>0</v>
          </cell>
        </row>
        <row r="545">
          <cell r="I545">
            <v>0</v>
          </cell>
        </row>
        <row r="548">
          <cell r="I548">
            <v>0</v>
          </cell>
        </row>
        <row r="552">
          <cell r="I552">
            <v>0</v>
          </cell>
        </row>
        <row r="555">
          <cell r="I555">
            <v>0</v>
          </cell>
        </row>
        <row r="559">
          <cell r="I559">
            <v>0</v>
          </cell>
        </row>
        <row r="562">
          <cell r="I562">
            <v>0</v>
          </cell>
        </row>
        <row r="565">
          <cell r="I565">
            <v>0</v>
          </cell>
        </row>
        <row r="568">
          <cell r="I568">
            <v>0</v>
          </cell>
        </row>
        <row r="571">
          <cell r="I571">
            <v>0</v>
          </cell>
        </row>
        <row r="574">
          <cell r="I574">
            <v>0</v>
          </cell>
        </row>
        <row r="578">
          <cell r="I578">
            <v>0</v>
          </cell>
        </row>
        <row r="581">
          <cell r="I581">
            <v>0</v>
          </cell>
        </row>
        <row r="586">
          <cell r="I586">
            <v>0</v>
          </cell>
        </row>
        <row r="589">
          <cell r="I589">
            <v>0</v>
          </cell>
        </row>
        <row r="592">
          <cell r="I592">
            <v>0</v>
          </cell>
        </row>
        <row r="595">
          <cell r="I595">
            <v>0</v>
          </cell>
        </row>
        <row r="598">
          <cell r="I598">
            <v>0</v>
          </cell>
        </row>
        <row r="601">
          <cell r="I601">
            <v>0</v>
          </cell>
        </row>
        <row r="604">
          <cell r="I604">
            <v>0</v>
          </cell>
        </row>
        <row r="607">
          <cell r="I607">
            <v>0</v>
          </cell>
        </row>
        <row r="610">
          <cell r="I610">
            <v>0</v>
          </cell>
        </row>
        <row r="613">
          <cell r="I613">
            <v>0</v>
          </cell>
        </row>
        <row r="616">
          <cell r="I616">
            <v>0</v>
          </cell>
        </row>
        <row r="620">
          <cell r="I620">
            <v>0</v>
          </cell>
        </row>
        <row r="623">
          <cell r="I623">
            <v>0</v>
          </cell>
        </row>
        <row r="627">
          <cell r="I627">
            <v>0</v>
          </cell>
        </row>
        <row r="630">
          <cell r="I630">
            <v>0</v>
          </cell>
        </row>
        <row r="633">
          <cell r="I633">
            <v>0</v>
          </cell>
        </row>
        <row r="636">
          <cell r="I636">
            <v>0</v>
          </cell>
        </row>
        <row r="639">
          <cell r="I639">
            <v>0</v>
          </cell>
        </row>
        <row r="642">
          <cell r="I642">
            <v>0</v>
          </cell>
        </row>
        <row r="646">
          <cell r="I646">
            <v>0</v>
          </cell>
        </row>
        <row r="649">
          <cell r="I649">
            <v>0</v>
          </cell>
        </row>
        <row r="652">
          <cell r="I652">
            <v>0</v>
          </cell>
        </row>
        <row r="655">
          <cell r="I655">
            <v>0</v>
          </cell>
        </row>
        <row r="658">
          <cell r="I658">
            <v>0</v>
          </cell>
        </row>
        <row r="661">
          <cell r="I661">
            <v>0</v>
          </cell>
        </row>
        <row r="664">
          <cell r="I664">
            <v>0</v>
          </cell>
        </row>
        <row r="667">
          <cell r="I667">
            <v>0</v>
          </cell>
        </row>
        <row r="672">
          <cell r="I672">
            <v>0</v>
          </cell>
        </row>
        <row r="675">
          <cell r="I675">
            <v>0</v>
          </cell>
        </row>
        <row r="678">
          <cell r="I678">
            <v>0</v>
          </cell>
        </row>
        <row r="681">
          <cell r="I681">
            <v>0</v>
          </cell>
        </row>
        <row r="685">
          <cell r="I685">
            <v>0</v>
          </cell>
        </row>
        <row r="688">
          <cell r="I688">
            <v>0</v>
          </cell>
        </row>
        <row r="691">
          <cell r="I691">
            <v>0</v>
          </cell>
        </row>
        <row r="695">
          <cell r="I695">
            <v>0</v>
          </cell>
        </row>
        <row r="698">
          <cell r="I698">
            <v>0</v>
          </cell>
        </row>
        <row r="703">
          <cell r="I703">
            <v>0</v>
          </cell>
        </row>
        <row r="706">
          <cell r="I706">
            <v>0</v>
          </cell>
        </row>
        <row r="709">
          <cell r="I709">
            <v>0</v>
          </cell>
        </row>
        <row r="712">
          <cell r="I712">
            <v>0</v>
          </cell>
        </row>
        <row r="715">
          <cell r="I715">
            <v>0</v>
          </cell>
        </row>
        <row r="719">
          <cell r="I719">
            <v>0</v>
          </cell>
        </row>
        <row r="722">
          <cell r="I722">
            <v>0</v>
          </cell>
        </row>
        <row r="725">
          <cell r="I725">
            <v>0</v>
          </cell>
        </row>
        <row r="729">
          <cell r="I729">
            <v>0</v>
          </cell>
        </row>
        <row r="732">
          <cell r="I732">
            <v>0</v>
          </cell>
        </row>
        <row r="735">
          <cell r="I735">
            <v>0</v>
          </cell>
        </row>
        <row r="739">
          <cell r="I739">
            <v>0</v>
          </cell>
        </row>
        <row r="742">
          <cell r="I742">
            <v>0</v>
          </cell>
        </row>
        <row r="745">
          <cell r="I745">
            <v>0</v>
          </cell>
        </row>
        <row r="1184">
          <cell r="I1184">
            <v>0</v>
          </cell>
        </row>
        <row r="1189">
          <cell r="I1189">
            <v>0</v>
          </cell>
        </row>
        <row r="1195">
          <cell r="I1195">
            <v>0</v>
          </cell>
        </row>
        <row r="1198">
          <cell r="I1198">
            <v>0</v>
          </cell>
        </row>
        <row r="1201">
          <cell r="I1201">
            <v>0</v>
          </cell>
        </row>
        <row r="1204">
          <cell r="I1204">
            <v>0</v>
          </cell>
        </row>
        <row r="1207">
          <cell r="I1207">
            <v>0</v>
          </cell>
        </row>
        <row r="1210">
          <cell r="I1210">
            <v>0</v>
          </cell>
        </row>
        <row r="1213">
          <cell r="I1213">
            <v>0</v>
          </cell>
        </row>
        <row r="1216">
          <cell r="I1216">
            <v>0</v>
          </cell>
        </row>
        <row r="1219">
          <cell r="I1219">
            <v>0</v>
          </cell>
        </row>
        <row r="1222">
          <cell r="I1222">
            <v>0</v>
          </cell>
        </row>
        <row r="1228">
          <cell r="I1228">
            <v>0</v>
          </cell>
        </row>
        <row r="1231">
          <cell r="I1231">
            <v>0</v>
          </cell>
        </row>
        <row r="1234">
          <cell r="I1234">
            <v>0</v>
          </cell>
        </row>
        <row r="1249">
          <cell r="I1249">
            <v>0</v>
          </cell>
        </row>
        <row r="1252">
          <cell r="I1252">
            <v>0</v>
          </cell>
        </row>
        <row r="1255">
          <cell r="I1255">
            <v>0</v>
          </cell>
        </row>
        <row r="1258">
          <cell r="I1258">
            <v>0</v>
          </cell>
        </row>
        <row r="1267">
          <cell r="I1267">
            <v>0</v>
          </cell>
        </row>
        <row r="1274">
          <cell r="I1274">
            <v>0</v>
          </cell>
        </row>
        <row r="1277">
          <cell r="I1277">
            <v>0</v>
          </cell>
        </row>
        <row r="1282">
          <cell r="I1282">
            <v>0</v>
          </cell>
        </row>
        <row r="1285">
          <cell r="I1285">
            <v>0</v>
          </cell>
        </row>
        <row r="1288">
          <cell r="I1288">
            <v>0</v>
          </cell>
        </row>
        <row r="1291">
          <cell r="I1291">
            <v>0</v>
          </cell>
        </row>
        <row r="1294">
          <cell r="I1294">
            <v>0</v>
          </cell>
        </row>
        <row r="1297">
          <cell r="I1297">
            <v>0</v>
          </cell>
        </row>
        <row r="1300">
          <cell r="I1300">
            <v>0</v>
          </cell>
        </row>
        <row r="1303">
          <cell r="I1303">
            <v>0</v>
          </cell>
        </row>
        <row r="1306">
          <cell r="I1306">
            <v>0</v>
          </cell>
        </row>
        <row r="1309">
          <cell r="I1309">
            <v>0</v>
          </cell>
        </row>
        <row r="1312">
          <cell r="I1312">
            <v>0</v>
          </cell>
        </row>
        <row r="1315">
          <cell r="I1315">
            <v>0</v>
          </cell>
        </row>
        <row r="1318">
          <cell r="I1318">
            <v>0</v>
          </cell>
        </row>
        <row r="1321">
          <cell r="I1321">
            <v>0</v>
          </cell>
        </row>
        <row r="1324">
          <cell r="I1324">
            <v>0</v>
          </cell>
        </row>
        <row r="1327">
          <cell r="I1327">
            <v>0</v>
          </cell>
        </row>
        <row r="1330">
          <cell r="I1330">
            <v>0</v>
          </cell>
        </row>
        <row r="1333">
          <cell r="I1333">
            <v>0</v>
          </cell>
        </row>
        <row r="1336">
          <cell r="I1336">
            <v>0</v>
          </cell>
        </row>
        <row r="1339">
          <cell r="I1339">
            <v>0</v>
          </cell>
        </row>
        <row r="1342">
          <cell r="I1342">
            <v>0</v>
          </cell>
        </row>
        <row r="1345">
          <cell r="I1345">
            <v>0</v>
          </cell>
        </row>
        <row r="1348">
          <cell r="I1348">
            <v>0</v>
          </cell>
        </row>
        <row r="1351">
          <cell r="I1351">
            <v>0</v>
          </cell>
        </row>
        <row r="1354">
          <cell r="I1354">
            <v>0</v>
          </cell>
        </row>
        <row r="1357">
          <cell r="I1357">
            <v>0</v>
          </cell>
        </row>
        <row r="1360">
          <cell r="I1360">
            <v>0</v>
          </cell>
        </row>
        <row r="1363">
          <cell r="I1363">
            <v>0</v>
          </cell>
        </row>
        <row r="1366">
          <cell r="I1366">
            <v>0</v>
          </cell>
        </row>
        <row r="1369">
          <cell r="I1369">
            <v>0</v>
          </cell>
        </row>
        <row r="1372">
          <cell r="I1372">
            <v>0</v>
          </cell>
        </row>
        <row r="1375">
          <cell r="I1375">
            <v>0</v>
          </cell>
        </row>
        <row r="1378">
          <cell r="I1378">
            <v>0</v>
          </cell>
        </row>
        <row r="1381">
          <cell r="I1381">
            <v>0</v>
          </cell>
        </row>
        <row r="1384">
          <cell r="I1384">
            <v>0</v>
          </cell>
        </row>
        <row r="1387">
          <cell r="I1387">
            <v>0</v>
          </cell>
        </row>
        <row r="1390">
          <cell r="I1390">
            <v>0</v>
          </cell>
        </row>
        <row r="1393">
          <cell r="I1393">
            <v>0</v>
          </cell>
        </row>
        <row r="1396">
          <cell r="I1396">
            <v>0</v>
          </cell>
        </row>
        <row r="1399">
          <cell r="I1399">
            <v>0</v>
          </cell>
        </row>
        <row r="1402">
          <cell r="I1402">
            <v>0</v>
          </cell>
        </row>
        <row r="1405">
          <cell r="I1405">
            <v>0</v>
          </cell>
        </row>
        <row r="1408">
          <cell r="I1408">
            <v>0</v>
          </cell>
        </row>
        <row r="1411">
          <cell r="I1411">
            <v>0</v>
          </cell>
        </row>
        <row r="1414">
          <cell r="I1414">
            <v>0</v>
          </cell>
        </row>
        <row r="1417">
          <cell r="I1417">
            <v>0</v>
          </cell>
        </row>
        <row r="1420">
          <cell r="I1420">
            <v>0</v>
          </cell>
        </row>
        <row r="1423">
          <cell r="I1423">
            <v>0</v>
          </cell>
        </row>
        <row r="1429">
          <cell r="I1429">
            <v>0</v>
          </cell>
        </row>
        <row r="1432">
          <cell r="I1432">
            <v>0</v>
          </cell>
        </row>
        <row r="1435">
          <cell r="I1435">
            <v>0</v>
          </cell>
        </row>
        <row r="1438">
          <cell r="I1438">
            <v>0</v>
          </cell>
        </row>
        <row r="1441">
          <cell r="I1441">
            <v>0</v>
          </cell>
        </row>
        <row r="1444">
          <cell r="I1444">
            <v>0</v>
          </cell>
        </row>
        <row r="1447">
          <cell r="I1447">
            <v>0</v>
          </cell>
        </row>
        <row r="1450">
          <cell r="I1450">
            <v>0</v>
          </cell>
        </row>
        <row r="1453">
          <cell r="I1453">
            <v>0</v>
          </cell>
        </row>
        <row r="1456">
          <cell r="I1456">
            <v>0</v>
          </cell>
        </row>
        <row r="1459">
          <cell r="I1459">
            <v>0</v>
          </cell>
        </row>
        <row r="1462">
          <cell r="I1462">
            <v>0</v>
          </cell>
        </row>
        <row r="1465">
          <cell r="I1465">
            <v>0</v>
          </cell>
        </row>
        <row r="1468">
          <cell r="I1468">
            <v>0</v>
          </cell>
        </row>
        <row r="1471">
          <cell r="I1471">
            <v>0</v>
          </cell>
        </row>
        <row r="1474">
          <cell r="I1474">
            <v>0</v>
          </cell>
        </row>
        <row r="1477">
          <cell r="I1477">
            <v>0</v>
          </cell>
        </row>
        <row r="1480">
          <cell r="I1480">
            <v>0</v>
          </cell>
        </row>
        <row r="1483">
          <cell r="I1483">
            <v>0</v>
          </cell>
        </row>
        <row r="1488">
          <cell r="I1488">
            <v>0</v>
          </cell>
        </row>
        <row r="1491">
          <cell r="I1491">
            <v>0</v>
          </cell>
        </row>
        <row r="1494">
          <cell r="I1494">
            <v>0</v>
          </cell>
        </row>
        <row r="1498">
          <cell r="I1498">
            <v>0</v>
          </cell>
        </row>
        <row r="1501">
          <cell r="I1501">
            <v>0</v>
          </cell>
        </row>
        <row r="1504">
          <cell r="I1504">
            <v>0</v>
          </cell>
        </row>
        <row r="1509">
          <cell r="I1509">
            <v>0</v>
          </cell>
        </row>
        <row r="1512">
          <cell r="I1512">
            <v>0</v>
          </cell>
        </row>
        <row r="1515">
          <cell r="I1515">
            <v>0</v>
          </cell>
        </row>
        <row r="1518">
          <cell r="I1518">
            <v>0</v>
          </cell>
        </row>
        <row r="1521">
          <cell r="I1521">
            <v>0</v>
          </cell>
        </row>
        <row r="1526">
          <cell r="I1526">
            <v>0</v>
          </cell>
        </row>
        <row r="1529">
          <cell r="I1529">
            <v>0</v>
          </cell>
        </row>
        <row r="1532">
          <cell r="I1532">
            <v>0</v>
          </cell>
        </row>
        <row r="1535">
          <cell r="I1535">
            <v>0</v>
          </cell>
        </row>
        <row r="1538">
          <cell r="I1538">
            <v>0</v>
          </cell>
        </row>
        <row r="1541">
          <cell r="I1541">
            <v>0</v>
          </cell>
        </row>
        <row r="1544">
          <cell r="I1544">
            <v>0</v>
          </cell>
        </row>
        <row r="1547">
          <cell r="I1547">
            <v>0</v>
          </cell>
        </row>
        <row r="1550">
          <cell r="I1550">
            <v>0</v>
          </cell>
        </row>
        <row r="1553">
          <cell r="I1553">
            <v>0</v>
          </cell>
        </row>
        <row r="1556">
          <cell r="I1556">
            <v>0</v>
          </cell>
        </row>
        <row r="1559">
          <cell r="I1559">
            <v>0</v>
          </cell>
        </row>
        <row r="1562">
          <cell r="I1562">
            <v>0</v>
          </cell>
        </row>
        <row r="1565">
          <cell r="I1565">
            <v>0</v>
          </cell>
        </row>
        <row r="1568">
          <cell r="I1568">
            <v>0</v>
          </cell>
        </row>
        <row r="1573">
          <cell r="I1573">
            <v>0</v>
          </cell>
        </row>
        <row r="1576">
          <cell r="I1576">
            <v>0</v>
          </cell>
        </row>
        <row r="1579">
          <cell r="I1579">
            <v>0</v>
          </cell>
        </row>
        <row r="1585">
          <cell r="I1585">
            <v>0</v>
          </cell>
        </row>
        <row r="1588">
          <cell r="I1588">
            <v>0</v>
          </cell>
        </row>
        <row r="1594">
          <cell r="I1594">
            <v>0</v>
          </cell>
        </row>
        <row r="1597">
          <cell r="I1597">
            <v>0</v>
          </cell>
        </row>
        <row r="1603">
          <cell r="I1603">
            <v>0</v>
          </cell>
        </row>
        <row r="1606">
          <cell r="I1606">
            <v>0</v>
          </cell>
        </row>
        <row r="1615">
          <cell r="I1615">
            <v>0</v>
          </cell>
        </row>
        <row r="1618">
          <cell r="I1618">
            <v>0</v>
          </cell>
        </row>
        <row r="1621">
          <cell r="I1621">
            <v>0</v>
          </cell>
        </row>
        <row r="1627">
          <cell r="I1627">
            <v>0</v>
          </cell>
        </row>
        <row r="1632">
          <cell r="I1632">
            <v>0</v>
          </cell>
        </row>
        <row r="1635">
          <cell r="I1635">
            <v>0</v>
          </cell>
        </row>
        <row r="1640">
          <cell r="I1640">
            <v>0</v>
          </cell>
        </row>
        <row r="1644">
          <cell r="I1644">
            <v>0</v>
          </cell>
        </row>
        <row r="1647">
          <cell r="I1647">
            <v>0</v>
          </cell>
        </row>
        <row r="1650">
          <cell r="I1650">
            <v>0</v>
          </cell>
        </row>
        <row r="1653">
          <cell r="I1653">
            <v>0</v>
          </cell>
        </row>
        <row r="1657">
          <cell r="I1657">
            <v>0</v>
          </cell>
        </row>
        <row r="1660">
          <cell r="I1660">
            <v>0</v>
          </cell>
        </row>
        <row r="1664">
          <cell r="I1664">
            <v>0</v>
          </cell>
        </row>
        <row r="1667">
          <cell r="I1667">
            <v>0</v>
          </cell>
        </row>
        <row r="1672">
          <cell r="I1672">
            <v>0</v>
          </cell>
        </row>
        <row r="1675">
          <cell r="I1675">
            <v>0</v>
          </cell>
        </row>
        <row r="1678">
          <cell r="I1678">
            <v>0</v>
          </cell>
        </row>
        <row r="1681">
          <cell r="I1681">
            <v>0</v>
          </cell>
        </row>
        <row r="1684">
          <cell r="I1684">
            <v>0</v>
          </cell>
        </row>
        <row r="1688">
          <cell r="I1688">
            <v>0</v>
          </cell>
        </row>
        <row r="1692">
          <cell r="I1692">
            <v>0</v>
          </cell>
        </row>
        <row r="1697">
          <cell r="I1697">
            <v>0</v>
          </cell>
        </row>
        <row r="1700">
          <cell r="I1700">
            <v>0</v>
          </cell>
        </row>
        <row r="1703">
          <cell r="I1703">
            <v>0</v>
          </cell>
        </row>
        <row r="1706">
          <cell r="I1706">
            <v>0</v>
          </cell>
        </row>
        <row r="1710">
          <cell r="I1710">
            <v>0</v>
          </cell>
        </row>
        <row r="1713">
          <cell r="I1713">
            <v>0</v>
          </cell>
        </row>
        <row r="1716">
          <cell r="I1716">
            <v>0</v>
          </cell>
        </row>
        <row r="1719">
          <cell r="I1719">
            <v>0</v>
          </cell>
        </row>
        <row r="1722">
          <cell r="I1722">
            <v>0</v>
          </cell>
        </row>
        <row r="1725">
          <cell r="I1725">
            <v>0</v>
          </cell>
        </row>
        <row r="1729">
          <cell r="I1729">
            <v>0</v>
          </cell>
        </row>
        <row r="1736">
          <cell r="I1736">
            <v>0</v>
          </cell>
        </row>
        <row r="1739">
          <cell r="I1739">
            <v>0</v>
          </cell>
        </row>
        <row r="1742">
          <cell r="I1742">
            <v>0</v>
          </cell>
        </row>
        <row r="1745">
          <cell r="I1745">
            <v>0</v>
          </cell>
        </row>
        <row r="1748">
          <cell r="I1748">
            <v>0</v>
          </cell>
        </row>
        <row r="1757">
          <cell r="I1757">
            <v>0</v>
          </cell>
        </row>
        <row r="1760">
          <cell r="I1760">
            <v>0</v>
          </cell>
        </row>
        <row r="1763">
          <cell r="I1763">
            <v>0</v>
          </cell>
        </row>
        <row r="1770">
          <cell r="I1770">
            <v>0</v>
          </cell>
        </row>
        <row r="1773">
          <cell r="I1773">
            <v>0</v>
          </cell>
        </row>
        <row r="1776">
          <cell r="I1776">
            <v>0</v>
          </cell>
        </row>
      </sheetData>
      <sheetData sheetId="1"/>
      <sheetData sheetId="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para"/>
      <sheetName val="PRESUPUESTO"/>
      <sheetName val="ACTAS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>
        <row r="2">
          <cell r="A2" t="str">
            <v>CD</v>
          </cell>
        </row>
        <row r="50">
          <cell r="F50">
            <v>0.3</v>
          </cell>
        </row>
      </sheetData>
      <sheetData sheetId="2"/>
      <sheetData sheetId="3"/>
      <sheetData sheetId="4"/>
      <sheetData sheetId="5">
        <row r="6">
          <cell r="P6">
            <v>0</v>
          </cell>
        </row>
      </sheetData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/>
      <sheetData sheetId="13">
        <row r="27">
          <cell r="P27">
            <v>42730</v>
          </cell>
          <cell r="Q27">
            <v>42731</v>
          </cell>
          <cell r="R27">
            <v>42732</v>
          </cell>
          <cell r="S27">
            <v>42733</v>
          </cell>
          <cell r="T27">
            <v>42734</v>
          </cell>
          <cell r="U27">
            <v>42735</v>
          </cell>
          <cell r="V27">
            <v>42736</v>
          </cell>
          <cell r="W27">
            <v>42737</v>
          </cell>
          <cell r="X27">
            <v>42738</v>
          </cell>
          <cell r="Y27">
            <v>42739</v>
          </cell>
          <cell r="Z27">
            <v>42740</v>
          </cell>
          <cell r="AA27">
            <v>42741</v>
          </cell>
          <cell r="AB27">
            <v>42742</v>
          </cell>
          <cell r="AC27">
            <v>42743</v>
          </cell>
          <cell r="AD27">
            <v>42744</v>
          </cell>
          <cell r="AE27">
            <v>42745</v>
          </cell>
          <cell r="AF27">
            <v>42746</v>
          </cell>
          <cell r="AG27">
            <v>42747</v>
          </cell>
          <cell r="AH27">
            <v>42748</v>
          </cell>
          <cell r="AI27">
            <v>42749</v>
          </cell>
          <cell r="AJ27">
            <v>42750</v>
          </cell>
          <cell r="AK27">
            <v>42751</v>
          </cell>
          <cell r="AL27">
            <v>42752</v>
          </cell>
          <cell r="AM27">
            <v>42753</v>
          </cell>
          <cell r="AN27">
            <v>42754</v>
          </cell>
          <cell r="AO27">
            <v>42755</v>
          </cell>
          <cell r="AP27">
            <v>42756</v>
          </cell>
          <cell r="AQ27">
            <v>42757</v>
          </cell>
          <cell r="AR27">
            <v>42758</v>
          </cell>
          <cell r="AS27">
            <v>42759</v>
          </cell>
          <cell r="AT27">
            <v>42760</v>
          </cell>
          <cell r="AU27">
            <v>42761</v>
          </cell>
          <cell r="AV27">
            <v>42762</v>
          </cell>
          <cell r="AW27">
            <v>42763</v>
          </cell>
          <cell r="AX27">
            <v>42764</v>
          </cell>
          <cell r="AY27">
            <v>42765</v>
          </cell>
          <cell r="AZ27">
            <v>42766</v>
          </cell>
          <cell r="BA27">
            <v>42767</v>
          </cell>
          <cell r="BB27">
            <v>42768</v>
          </cell>
          <cell r="BC27">
            <v>42769</v>
          </cell>
          <cell r="BD27">
            <v>42770</v>
          </cell>
          <cell r="BE27">
            <v>42771</v>
          </cell>
          <cell r="BF27">
            <v>42772</v>
          </cell>
          <cell r="BG27">
            <v>42773</v>
          </cell>
          <cell r="BH27">
            <v>42774</v>
          </cell>
          <cell r="BI27">
            <v>42775</v>
          </cell>
          <cell r="BJ27">
            <v>42776</v>
          </cell>
          <cell r="BK27">
            <v>42777</v>
          </cell>
          <cell r="BL27">
            <v>42778</v>
          </cell>
          <cell r="BM27">
            <v>42779</v>
          </cell>
          <cell r="BN27">
            <v>42780</v>
          </cell>
          <cell r="BO27">
            <v>42781</v>
          </cell>
          <cell r="BP27">
            <v>42782</v>
          </cell>
          <cell r="BQ27">
            <v>42783</v>
          </cell>
          <cell r="BR27">
            <v>42784</v>
          </cell>
          <cell r="BS27">
            <v>42785</v>
          </cell>
          <cell r="BT27">
            <v>42786</v>
          </cell>
          <cell r="BU27">
            <v>42787</v>
          </cell>
          <cell r="BV27">
            <v>42788</v>
          </cell>
          <cell r="BW27">
            <v>42789</v>
          </cell>
          <cell r="BX27">
            <v>42790</v>
          </cell>
          <cell r="BY27">
            <v>42791</v>
          </cell>
          <cell r="BZ27">
            <v>42792</v>
          </cell>
          <cell r="CA27">
            <v>42793</v>
          </cell>
          <cell r="CB27">
            <v>42794</v>
          </cell>
          <cell r="CC27">
            <v>42795</v>
          </cell>
          <cell r="CD27">
            <v>42796</v>
          </cell>
          <cell r="CE27">
            <v>42797</v>
          </cell>
          <cell r="CF27">
            <v>42798</v>
          </cell>
          <cell r="CG27">
            <v>42799</v>
          </cell>
          <cell r="CH27">
            <v>42800</v>
          </cell>
          <cell r="CI27">
            <v>42801</v>
          </cell>
          <cell r="CJ27">
            <v>42802</v>
          </cell>
          <cell r="CK27">
            <v>42803</v>
          </cell>
          <cell r="CL27">
            <v>42804</v>
          </cell>
          <cell r="CM27">
            <v>42805</v>
          </cell>
          <cell r="CN27">
            <v>42806</v>
          </cell>
          <cell r="CO27">
            <v>42807</v>
          </cell>
          <cell r="CP27">
            <v>42808</v>
          </cell>
          <cell r="CQ27">
            <v>42809</v>
          </cell>
          <cell r="CR27">
            <v>42810</v>
          </cell>
          <cell r="CS27">
            <v>42811</v>
          </cell>
          <cell r="CT27">
            <v>42812</v>
          </cell>
          <cell r="CU27">
            <v>42813</v>
          </cell>
          <cell r="CV27">
            <v>42814</v>
          </cell>
          <cell r="CW27">
            <v>42815</v>
          </cell>
          <cell r="CX27">
            <v>42816</v>
          </cell>
          <cell r="CY27">
            <v>42817</v>
          </cell>
          <cell r="CZ27">
            <v>42818</v>
          </cell>
          <cell r="DA27">
            <v>42819</v>
          </cell>
          <cell r="DB27">
            <v>42820</v>
          </cell>
          <cell r="DC27">
            <v>42821</v>
          </cell>
          <cell r="DD27">
            <v>42822</v>
          </cell>
          <cell r="DE27">
            <v>42823</v>
          </cell>
          <cell r="DF27">
            <v>42824</v>
          </cell>
          <cell r="DG27">
            <v>42825</v>
          </cell>
          <cell r="DH27">
            <v>42826</v>
          </cell>
          <cell r="DI27">
            <v>42827</v>
          </cell>
          <cell r="DJ27">
            <v>42828</v>
          </cell>
          <cell r="DK27">
            <v>42829</v>
          </cell>
          <cell r="DL27">
            <v>42830</v>
          </cell>
          <cell r="DM27">
            <v>42831</v>
          </cell>
          <cell r="DN27">
            <v>42832</v>
          </cell>
          <cell r="DO27">
            <v>42833</v>
          </cell>
          <cell r="DP27">
            <v>42834</v>
          </cell>
          <cell r="DQ27">
            <v>42835</v>
          </cell>
          <cell r="DR27">
            <v>42836</v>
          </cell>
          <cell r="DS27">
            <v>42837</v>
          </cell>
          <cell r="DT27">
            <v>42838</v>
          </cell>
          <cell r="DU27">
            <v>42839</v>
          </cell>
          <cell r="DV27">
            <v>42840</v>
          </cell>
          <cell r="DW27">
            <v>42841</v>
          </cell>
          <cell r="DX27">
            <v>42842</v>
          </cell>
          <cell r="DY27">
            <v>42843</v>
          </cell>
          <cell r="DZ27">
            <v>42844</v>
          </cell>
          <cell r="EA27">
            <v>42845</v>
          </cell>
          <cell r="EB27">
            <v>42846</v>
          </cell>
          <cell r="EC27">
            <v>42847</v>
          </cell>
          <cell r="ED27">
            <v>42848</v>
          </cell>
          <cell r="EE27">
            <v>42849</v>
          </cell>
          <cell r="EF27">
            <v>42850</v>
          </cell>
          <cell r="EG27">
            <v>42851</v>
          </cell>
          <cell r="EH27">
            <v>42852</v>
          </cell>
          <cell r="EI27">
            <v>42853</v>
          </cell>
          <cell r="EJ27">
            <v>42854</v>
          </cell>
          <cell r="EK27">
            <v>42855</v>
          </cell>
          <cell r="EL27">
            <v>42856</v>
          </cell>
          <cell r="EM27">
            <v>42857</v>
          </cell>
          <cell r="EN27">
            <v>42858</v>
          </cell>
          <cell r="EO27">
            <v>42859</v>
          </cell>
          <cell r="EP27">
            <v>42860</v>
          </cell>
          <cell r="EQ27">
            <v>42861</v>
          </cell>
          <cell r="ER27">
            <v>42862</v>
          </cell>
          <cell r="ES27">
            <v>42863</v>
          </cell>
          <cell r="ET27">
            <v>42864</v>
          </cell>
          <cell r="EU27">
            <v>42865</v>
          </cell>
          <cell r="EV27">
            <v>42866</v>
          </cell>
          <cell r="EW27">
            <v>42867</v>
          </cell>
          <cell r="EX27">
            <v>42868</v>
          </cell>
          <cell r="EY27">
            <v>42869</v>
          </cell>
          <cell r="EZ27">
            <v>42870</v>
          </cell>
          <cell r="FA27">
            <v>42871</v>
          </cell>
          <cell r="FB27">
            <v>42872</v>
          </cell>
          <cell r="FC27">
            <v>42873</v>
          </cell>
          <cell r="FD27">
            <v>42874</v>
          </cell>
          <cell r="FE27">
            <v>42875</v>
          </cell>
          <cell r="FF27">
            <v>42876</v>
          </cell>
          <cell r="FG27">
            <v>42877</v>
          </cell>
          <cell r="FH27">
            <v>42878</v>
          </cell>
          <cell r="FI27">
            <v>42879</v>
          </cell>
          <cell r="FJ27">
            <v>42880</v>
          </cell>
          <cell r="FK27">
            <v>42881</v>
          </cell>
          <cell r="FL27">
            <v>42882</v>
          </cell>
          <cell r="FM27">
            <v>42883</v>
          </cell>
          <cell r="FN27">
            <v>42884</v>
          </cell>
          <cell r="FO27">
            <v>42885</v>
          </cell>
          <cell r="FP27">
            <v>42886</v>
          </cell>
          <cell r="FQ27">
            <v>42887</v>
          </cell>
          <cell r="FR27">
            <v>42888</v>
          </cell>
          <cell r="FS27">
            <v>42889</v>
          </cell>
          <cell r="FT27">
            <v>42890</v>
          </cell>
          <cell r="FU27">
            <v>42891</v>
          </cell>
          <cell r="FV27">
            <v>42892</v>
          </cell>
          <cell r="FW27">
            <v>42893</v>
          </cell>
          <cell r="FX27">
            <v>42894</v>
          </cell>
          <cell r="FY27">
            <v>42895</v>
          </cell>
          <cell r="FZ27">
            <v>42896</v>
          </cell>
          <cell r="GA27">
            <v>42897</v>
          </cell>
          <cell r="GB27">
            <v>42898</v>
          </cell>
          <cell r="GC27">
            <v>42899</v>
          </cell>
          <cell r="GD27">
            <v>42900</v>
          </cell>
          <cell r="GE27">
            <v>42901</v>
          </cell>
          <cell r="GF27">
            <v>42902</v>
          </cell>
          <cell r="GG27">
            <v>42903</v>
          </cell>
          <cell r="GH27">
            <v>42904</v>
          </cell>
          <cell r="GI27">
            <v>42905</v>
          </cell>
          <cell r="GJ27">
            <v>42906</v>
          </cell>
          <cell r="GK27">
            <v>42907</v>
          </cell>
          <cell r="GL27">
            <v>42908</v>
          </cell>
          <cell r="GM27">
            <v>42909</v>
          </cell>
          <cell r="GN27">
            <v>42910</v>
          </cell>
          <cell r="GO27">
            <v>42911</v>
          </cell>
          <cell r="GP27">
            <v>42912</v>
          </cell>
          <cell r="GQ27">
            <v>42913</v>
          </cell>
          <cell r="GR27">
            <v>42914</v>
          </cell>
          <cell r="GS27">
            <v>42915</v>
          </cell>
          <cell r="GT27">
            <v>42916</v>
          </cell>
          <cell r="GU27">
            <v>42917</v>
          </cell>
          <cell r="GV27">
            <v>42918</v>
          </cell>
          <cell r="GW27">
            <v>42919</v>
          </cell>
          <cell r="GX27">
            <v>42920</v>
          </cell>
          <cell r="GY27">
            <v>42921</v>
          </cell>
          <cell r="GZ27">
            <v>42922</v>
          </cell>
          <cell r="HA27">
            <v>42923</v>
          </cell>
          <cell r="HB27">
            <v>42924</v>
          </cell>
          <cell r="HC27">
            <v>42925</v>
          </cell>
          <cell r="HD27">
            <v>42926</v>
          </cell>
          <cell r="HE27">
            <v>42927</v>
          </cell>
          <cell r="HF27">
            <v>42928</v>
          </cell>
          <cell r="HG27">
            <v>42929</v>
          </cell>
          <cell r="HH27">
            <v>42930</v>
          </cell>
          <cell r="HI27">
            <v>42931</v>
          </cell>
          <cell r="HJ27">
            <v>42932</v>
          </cell>
          <cell r="HK27">
            <v>42933</v>
          </cell>
          <cell r="HL27">
            <v>42934</v>
          </cell>
          <cell r="HM27">
            <v>42935</v>
          </cell>
          <cell r="HN27">
            <v>42936</v>
          </cell>
          <cell r="HO27">
            <v>42937</v>
          </cell>
          <cell r="HP27">
            <v>42938</v>
          </cell>
          <cell r="HQ27">
            <v>42939</v>
          </cell>
          <cell r="HR27">
            <v>42940</v>
          </cell>
          <cell r="HS27">
            <v>42941</v>
          </cell>
          <cell r="HT27">
            <v>42942</v>
          </cell>
          <cell r="HU27">
            <v>42943</v>
          </cell>
          <cell r="HV27">
            <v>42944</v>
          </cell>
          <cell r="HW27">
            <v>42945</v>
          </cell>
          <cell r="HX27">
            <v>42946</v>
          </cell>
          <cell r="HY27">
            <v>42947</v>
          </cell>
          <cell r="HZ27">
            <v>42948</v>
          </cell>
          <cell r="IA27">
            <v>42949</v>
          </cell>
          <cell r="IB27">
            <v>42950</v>
          </cell>
          <cell r="IC27">
            <v>42951</v>
          </cell>
          <cell r="ID27">
            <v>42952</v>
          </cell>
          <cell r="IE27">
            <v>42953</v>
          </cell>
          <cell r="IF27">
            <v>42954</v>
          </cell>
          <cell r="IG27">
            <v>42955</v>
          </cell>
          <cell r="IH27">
            <v>42956</v>
          </cell>
          <cell r="II27">
            <v>42957</v>
          </cell>
          <cell r="IJ27">
            <v>42958</v>
          </cell>
          <cell r="IK27">
            <v>42959</v>
          </cell>
          <cell r="IL27">
            <v>42960</v>
          </cell>
          <cell r="IM27">
            <v>42961</v>
          </cell>
          <cell r="IN27">
            <v>42962</v>
          </cell>
          <cell r="IO27">
            <v>42963</v>
          </cell>
          <cell r="IP27">
            <v>42964</v>
          </cell>
          <cell r="IQ27">
            <v>42965</v>
          </cell>
          <cell r="IR27">
            <v>42966</v>
          </cell>
          <cell r="IS27">
            <v>42967</v>
          </cell>
          <cell r="IT27">
            <v>42968</v>
          </cell>
          <cell r="IU27">
            <v>42969</v>
          </cell>
          <cell r="IV27">
            <v>42970</v>
          </cell>
          <cell r="IW27">
            <v>42971</v>
          </cell>
          <cell r="IX27">
            <v>42972</v>
          </cell>
          <cell r="IY27">
            <v>42973</v>
          </cell>
          <cell r="IZ27">
            <v>42974</v>
          </cell>
          <cell r="JA27">
            <v>42975</v>
          </cell>
          <cell r="JB27">
            <v>42976</v>
          </cell>
          <cell r="JC27">
            <v>42977</v>
          </cell>
          <cell r="JD27">
            <v>42978</v>
          </cell>
          <cell r="JE27">
            <v>42979</v>
          </cell>
          <cell r="JF27">
            <v>42980</v>
          </cell>
          <cell r="JG27">
            <v>42981</v>
          </cell>
          <cell r="JH27">
            <v>42982</v>
          </cell>
          <cell r="JI27">
            <v>42983</v>
          </cell>
          <cell r="JJ27">
            <v>42984</v>
          </cell>
          <cell r="JK27">
            <v>42985</v>
          </cell>
          <cell r="JL27">
            <v>42986</v>
          </cell>
          <cell r="JM27">
            <v>42987</v>
          </cell>
          <cell r="JN27">
            <v>42988</v>
          </cell>
          <cell r="JO27">
            <v>42989</v>
          </cell>
          <cell r="JP27">
            <v>42990</v>
          </cell>
          <cell r="JQ27">
            <v>42991</v>
          </cell>
          <cell r="JR27">
            <v>42992</v>
          </cell>
          <cell r="JS27">
            <v>42993</v>
          </cell>
          <cell r="JT27">
            <v>42994</v>
          </cell>
          <cell r="JU27">
            <v>42995</v>
          </cell>
          <cell r="JV27">
            <v>42996</v>
          </cell>
          <cell r="JW27">
            <v>42997</v>
          </cell>
          <cell r="JX27">
            <v>42998</v>
          </cell>
          <cell r="JY27">
            <v>42999</v>
          </cell>
          <cell r="JZ27">
            <v>43000</v>
          </cell>
          <cell r="KA27">
            <v>43001</v>
          </cell>
          <cell r="KB27">
            <v>43002</v>
          </cell>
          <cell r="KC27">
            <v>43003</v>
          </cell>
          <cell r="KD27">
            <v>43004</v>
          </cell>
          <cell r="KE27">
            <v>43005</v>
          </cell>
          <cell r="KF27">
            <v>43006</v>
          </cell>
          <cell r="KG27">
            <v>43007</v>
          </cell>
          <cell r="KH27">
            <v>43008</v>
          </cell>
          <cell r="KI27">
            <v>43009</v>
          </cell>
          <cell r="KJ27">
            <v>43010</v>
          </cell>
          <cell r="KK27">
            <v>43011</v>
          </cell>
          <cell r="KL27">
            <v>43012</v>
          </cell>
          <cell r="KM27">
            <v>43013</v>
          </cell>
          <cell r="KN27">
            <v>43014</v>
          </cell>
          <cell r="KO27">
            <v>43015</v>
          </cell>
          <cell r="KP27">
            <v>43016</v>
          </cell>
          <cell r="KQ27">
            <v>43017</v>
          </cell>
          <cell r="KR27">
            <v>43018</v>
          </cell>
          <cell r="KS27">
            <v>43019</v>
          </cell>
          <cell r="KT27">
            <v>43020</v>
          </cell>
          <cell r="KU27">
            <v>43021</v>
          </cell>
          <cell r="KV27">
            <v>43022</v>
          </cell>
          <cell r="KW27">
            <v>43023</v>
          </cell>
          <cell r="KX27">
            <v>43024</v>
          </cell>
          <cell r="KY27">
            <v>43025</v>
          </cell>
          <cell r="KZ27">
            <v>43026</v>
          </cell>
          <cell r="LA27">
            <v>43027</v>
          </cell>
          <cell r="LB27">
            <v>43028</v>
          </cell>
          <cell r="LC27">
            <v>43029</v>
          </cell>
          <cell r="LD27">
            <v>43030</v>
          </cell>
          <cell r="LE27">
            <v>43031</v>
          </cell>
          <cell r="LF27">
            <v>43032</v>
          </cell>
          <cell r="LG27">
            <v>43033</v>
          </cell>
          <cell r="LH27">
            <v>43034</v>
          </cell>
          <cell r="LI27">
            <v>43035</v>
          </cell>
          <cell r="LJ27">
            <v>43036</v>
          </cell>
          <cell r="LK27">
            <v>43037</v>
          </cell>
          <cell r="LL27">
            <v>43038</v>
          </cell>
          <cell r="LM27">
            <v>43039</v>
          </cell>
          <cell r="LN27">
            <v>43040</v>
          </cell>
          <cell r="LO27">
            <v>43041</v>
          </cell>
          <cell r="LP27">
            <v>43042</v>
          </cell>
          <cell r="LQ27">
            <v>43043</v>
          </cell>
          <cell r="LR27">
            <v>43044</v>
          </cell>
          <cell r="LS27">
            <v>43045</v>
          </cell>
          <cell r="LT27">
            <v>43046</v>
          </cell>
          <cell r="LU27">
            <v>43047</v>
          </cell>
          <cell r="LV27">
            <v>43048</v>
          </cell>
          <cell r="LW27">
            <v>43049</v>
          </cell>
          <cell r="LX27">
            <v>43050</v>
          </cell>
          <cell r="LY27">
            <v>43051</v>
          </cell>
          <cell r="LZ27">
            <v>43052</v>
          </cell>
          <cell r="MA27">
            <v>43053</v>
          </cell>
          <cell r="MB27">
            <v>43054</v>
          </cell>
          <cell r="MC27">
            <v>43055</v>
          </cell>
          <cell r="MD27">
            <v>43056</v>
          </cell>
          <cell r="ME27">
            <v>43057</v>
          </cell>
          <cell r="MF27">
            <v>43058</v>
          </cell>
          <cell r="MG27">
            <v>43059</v>
          </cell>
          <cell r="MH27">
            <v>43060</v>
          </cell>
          <cell r="MI27">
            <v>43061</v>
          </cell>
          <cell r="MJ27">
            <v>43062</v>
          </cell>
          <cell r="MK27">
            <v>43063</v>
          </cell>
          <cell r="ML27">
            <v>43064</v>
          </cell>
          <cell r="MM27">
            <v>43065</v>
          </cell>
          <cell r="MN27">
            <v>43066</v>
          </cell>
          <cell r="MO27">
            <v>43067</v>
          </cell>
          <cell r="MP27">
            <v>43068</v>
          </cell>
          <cell r="MQ27">
            <v>43069</v>
          </cell>
          <cell r="MR27">
            <v>43070</v>
          </cell>
          <cell r="MS27">
            <v>43071</v>
          </cell>
          <cell r="MT27">
            <v>43072</v>
          </cell>
          <cell r="MU27">
            <v>43073</v>
          </cell>
          <cell r="MV27">
            <v>43074</v>
          </cell>
          <cell r="MW27">
            <v>43075</v>
          </cell>
          <cell r="MX27">
            <v>43076</v>
          </cell>
          <cell r="MY27">
            <v>43077</v>
          </cell>
          <cell r="MZ27">
            <v>43078</v>
          </cell>
          <cell r="NA27">
            <v>43079</v>
          </cell>
          <cell r="NB27">
            <v>43080</v>
          </cell>
          <cell r="NC27">
            <v>43081</v>
          </cell>
          <cell r="ND27">
            <v>43082</v>
          </cell>
          <cell r="NE27">
            <v>43083</v>
          </cell>
          <cell r="NF27">
            <v>43084</v>
          </cell>
          <cell r="NG27">
            <v>43085</v>
          </cell>
          <cell r="NH27">
            <v>43086</v>
          </cell>
          <cell r="NI27">
            <v>43087</v>
          </cell>
          <cell r="NJ27">
            <v>43088</v>
          </cell>
          <cell r="NK27">
            <v>43089</v>
          </cell>
          <cell r="NL27">
            <v>43090</v>
          </cell>
          <cell r="NM27">
            <v>43091</v>
          </cell>
          <cell r="NN27">
            <v>43092</v>
          </cell>
          <cell r="NO27">
            <v>43093</v>
          </cell>
          <cell r="NP27">
            <v>43094</v>
          </cell>
          <cell r="NQ27">
            <v>43095</v>
          </cell>
          <cell r="NR27">
            <v>43096</v>
          </cell>
          <cell r="NS27">
            <v>43097</v>
          </cell>
          <cell r="NT27">
            <v>43098</v>
          </cell>
          <cell r="NU27">
            <v>43099</v>
          </cell>
          <cell r="NV27">
            <v>43100</v>
          </cell>
          <cell r="NW27">
            <v>43101</v>
          </cell>
          <cell r="NX27">
            <v>43102</v>
          </cell>
          <cell r="NY27">
            <v>43103</v>
          </cell>
          <cell r="NZ27">
            <v>43104</v>
          </cell>
          <cell r="OA27">
            <v>43105</v>
          </cell>
          <cell r="OB27">
            <v>43106</v>
          </cell>
          <cell r="OC27">
            <v>43107</v>
          </cell>
          <cell r="OD27">
            <v>43108</v>
          </cell>
          <cell r="OE27">
            <v>43109</v>
          </cell>
          <cell r="OF27">
            <v>43110</v>
          </cell>
          <cell r="OG27">
            <v>43111</v>
          </cell>
          <cell r="OH27">
            <v>43112</v>
          </cell>
          <cell r="OI27">
            <v>43113</v>
          </cell>
          <cell r="OJ27">
            <v>43114</v>
          </cell>
          <cell r="OK27">
            <v>43115</v>
          </cell>
          <cell r="OL27">
            <v>43116</v>
          </cell>
          <cell r="OM27">
            <v>43117</v>
          </cell>
          <cell r="ON27">
            <v>43118</v>
          </cell>
          <cell r="OO27">
            <v>43119</v>
          </cell>
          <cell r="OP27">
            <v>43120</v>
          </cell>
          <cell r="OQ27">
            <v>43121</v>
          </cell>
          <cell r="OR27">
            <v>43122</v>
          </cell>
          <cell r="OS27">
            <v>43123</v>
          </cell>
          <cell r="OT27">
            <v>43124</v>
          </cell>
          <cell r="OU27">
            <v>43125</v>
          </cell>
          <cell r="OV27">
            <v>43126</v>
          </cell>
          <cell r="OW27">
            <v>43127</v>
          </cell>
          <cell r="OX27">
            <v>43128</v>
          </cell>
          <cell r="OY27">
            <v>43129</v>
          </cell>
          <cell r="OZ27">
            <v>43130</v>
          </cell>
          <cell r="PA27">
            <v>43131</v>
          </cell>
          <cell r="PB27">
            <v>43132</v>
          </cell>
          <cell r="PC27">
            <v>43133</v>
          </cell>
          <cell r="PD27">
            <v>43134</v>
          </cell>
          <cell r="PE27">
            <v>43135</v>
          </cell>
          <cell r="PF27">
            <v>43136</v>
          </cell>
          <cell r="PG27">
            <v>43137</v>
          </cell>
          <cell r="PH27">
            <v>43138</v>
          </cell>
          <cell r="PI27">
            <v>43139</v>
          </cell>
          <cell r="PJ27">
            <v>43140</v>
          </cell>
          <cell r="PK27">
            <v>43141</v>
          </cell>
          <cell r="PL27">
            <v>43142</v>
          </cell>
          <cell r="PM27">
            <v>43143</v>
          </cell>
          <cell r="PN27">
            <v>43144</v>
          </cell>
          <cell r="PO27">
            <v>43145</v>
          </cell>
          <cell r="PP27">
            <v>43146</v>
          </cell>
          <cell r="PQ27">
            <v>43147</v>
          </cell>
          <cell r="PR27">
            <v>43148</v>
          </cell>
          <cell r="PS27">
            <v>43149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Documents and Settin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UNIT"/>
      <sheetName val="Hoja3"/>
      <sheetName val="MANO DE OBRA"/>
      <sheetName val="1.1"/>
      <sheetName val="EQUIPO"/>
      <sheetName val="TUBERIA"/>
      <sheetName val="Hoja2"/>
      <sheetName val="MATERIALES"/>
      <sheetName val="CUADRILLAS"/>
      <sheetName val="UNIDAD DE MEDIDAS"/>
      <sheetName val="ITEMS"/>
      <sheetName val="APU"/>
      <sheetName val="AIU"/>
      <sheetName val="5094_2003"/>
      <sheetName val="Form5 _Pág_ 1"/>
      <sheetName val="Form5 _Pág_ 2"/>
      <sheetName val="TARIFAS"/>
      <sheetName val="Listado"/>
      <sheetName val="ESPEC"/>
      <sheetName val="#¡REF"/>
      <sheetName val="Reservas de Petróleo"/>
    </sheetNames>
    <sheetDataSet>
      <sheetData sheetId="0"/>
      <sheetData sheetId="1"/>
      <sheetData sheetId="2"/>
      <sheetData sheetId="3"/>
      <sheetData sheetId="4"/>
      <sheetData sheetId="5" refreshError="1">
        <row r="13">
          <cell r="G13">
            <v>93148.686194374532</v>
          </cell>
        </row>
        <row r="17">
          <cell r="G17">
            <v>18786.419776420065</v>
          </cell>
        </row>
        <row r="28">
          <cell r="G28">
            <v>437000.62456852157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Civil work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FLUJOS"/>
      <sheetName val="Análisis_de_precios"/>
      <sheetName val="Capitulos"/>
      <sheetName val="Maqui Equip"/>
      <sheetName val="BASE"/>
      <sheetName val="calidad"/>
      <sheetName val="ITEMS"/>
      <sheetName val="PRESUPUESTO "/>
      <sheetName val="Cuadrillas"/>
      <sheetName val="Equ"/>
      <sheetName val="Trans"/>
      <sheetName val="Mat"/>
      <sheetName val="Salarios"/>
      <sheetName val="FACTORES"/>
      <sheetName val="General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LISTADO APU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Anal"/>
      <sheetName val="Personalizar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Res-Accide-10"/>
      <sheetName val="COSTOS OFICINA"/>
      <sheetName val="Formatos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RESPONS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SUPUESTO"/>
      <sheetName val="APU´S"/>
      <sheetName val="TTR"/>
      <sheetName val="CPM-PERT, RED MEDIDA"/>
      <sheetName val="CUADRO DE EVENTOS"/>
    </sheetNames>
    <sheetDataSet>
      <sheetData sheetId="0">
        <row r="2">
          <cell r="C2" t="str">
            <v>EQ</v>
          </cell>
        </row>
        <row r="448">
          <cell r="C448" t="str">
            <v>AYUDANTE</v>
          </cell>
          <cell r="D448" t="str">
            <v>JORNAL</v>
          </cell>
          <cell r="E448">
            <v>66000</v>
          </cell>
        </row>
        <row r="449">
          <cell r="C449" t="str">
            <v>OFICIAL</v>
          </cell>
          <cell r="D449" t="str">
            <v>JORNAL</v>
          </cell>
          <cell r="E449">
            <v>87080</v>
          </cell>
        </row>
        <row r="450">
          <cell r="C450" t="str">
            <v>AYUDANTE PINTURA</v>
          </cell>
          <cell r="D450" t="str">
            <v>JORNAL</v>
          </cell>
          <cell r="E450">
            <v>74560</v>
          </cell>
        </row>
        <row r="451">
          <cell r="C451" t="str">
            <v>OFICIAL PINTURA</v>
          </cell>
          <cell r="D451" t="str">
            <v>JORNAL</v>
          </cell>
          <cell r="E451">
            <v>106000</v>
          </cell>
        </row>
        <row r="452">
          <cell r="C452" t="str">
            <v>AYUDANTE INSTALACIONES</v>
          </cell>
          <cell r="D452" t="str">
            <v>JORNAL</v>
          </cell>
          <cell r="E452">
            <v>80500</v>
          </cell>
        </row>
        <row r="453">
          <cell r="C453" t="str">
            <v>OFICIAL INSTALACIONES</v>
          </cell>
          <cell r="D453" t="str">
            <v>JORNAL</v>
          </cell>
          <cell r="E453">
            <v>111000</v>
          </cell>
        </row>
        <row r="454">
          <cell r="C454" t="str">
            <v>CADENERO (Incluidas prestaciones, viajes y viaticos)</v>
          </cell>
          <cell r="D454" t="str">
            <v>JORNAL</v>
          </cell>
          <cell r="E454">
            <v>103333.33333333333</v>
          </cell>
        </row>
        <row r="455">
          <cell r="C455" t="str">
            <v>TOPOGRAFO (Incluidas pestaciones, viajes y viaticos)</v>
          </cell>
          <cell r="D455" t="str">
            <v>JORNAL</v>
          </cell>
          <cell r="E455">
            <v>128333.33333333333</v>
          </cell>
        </row>
        <row r="456">
          <cell r="C456" t="str">
            <v>INGENIERO ESPECIALISTA</v>
          </cell>
          <cell r="D456" t="str">
            <v>JORNAL</v>
          </cell>
          <cell r="E456">
            <v>637500</v>
          </cell>
        </row>
        <row r="457">
          <cell r="C457" t="str">
            <v>TOPOGRAFO</v>
          </cell>
          <cell r="D457" t="str">
            <v>JORNAL</v>
          </cell>
          <cell r="E457">
            <v>222000</v>
          </cell>
        </row>
        <row r="462">
          <cell r="C462" t="str">
            <v>HERRAMIENTA MENOR</v>
          </cell>
        </row>
        <row r="463">
          <cell r="C463" t="str">
            <v>CARROTANQUE</v>
          </cell>
        </row>
        <row r="464">
          <cell r="C464" t="str">
            <v>CAMIÓN GRÚA</v>
          </cell>
        </row>
        <row r="465">
          <cell r="C465" t="str">
            <v>ANDAMIO METALICO TUBO CAL. 116 11/4 SECC 1.50X1.50</v>
          </cell>
        </row>
        <row r="466">
          <cell r="C466" t="str">
            <v>COMPRESOR PINTURA</v>
          </cell>
        </row>
        <row r="467">
          <cell r="C467" t="str">
            <v>EQUIPO DE TRABAJO LINEA VIVA</v>
          </cell>
        </row>
        <row r="468">
          <cell r="C468" t="str">
            <v>EQUIPO DE TRABAJO EN ALTURAS</v>
          </cell>
        </row>
        <row r="469">
          <cell r="C469" t="str">
            <v>EQUIPO DE TOPOGRAFIA (ALQUILER CALIBRADO)</v>
          </cell>
        </row>
        <row r="470">
          <cell r="C470" t="str">
            <v>EQUIPO DE SOLDADURA ELECTRICA 220 AMP</v>
          </cell>
        </row>
        <row r="471">
          <cell r="C471" t="str">
            <v>FROMALETA PARA CONCRETO A LA VISTA</v>
          </cell>
        </row>
        <row r="472">
          <cell r="C472" t="str">
            <v>FORMALETA PARA MURO DE CONTENCION EN CONCRETO A LA VISTA INCLUYE ACCESORIOS</v>
          </cell>
        </row>
        <row r="473">
          <cell r="C473" t="str">
            <v>GRÚA</v>
          </cell>
        </row>
        <row r="474">
          <cell r="C474" t="str">
            <v>MAQUINA DOBLADORA PORTATIL PARA FABRICACION DE TEJA STANDING SEAM SIN TRASLAPO</v>
          </cell>
        </row>
        <row r="475">
          <cell r="C475" t="str">
            <v>MARTILLO NEUMATICO</v>
          </cell>
        </row>
        <row r="476">
          <cell r="C476" t="str">
            <v>MEZCLADORA DE CONCRETO 1BTL</v>
          </cell>
        </row>
        <row r="477">
          <cell r="C477" t="str">
            <v>MONTACARGAS</v>
          </cell>
        </row>
        <row r="478">
          <cell r="C478" t="str">
            <v>RETROEXCAVADORA DE LLANTA</v>
          </cell>
        </row>
        <row r="479">
          <cell r="C479" t="str">
            <v>SECCION DE ANDAMIOS</v>
          </cell>
        </row>
        <row r="480">
          <cell r="C480" t="str">
            <v>VIBROCOMPACTADOR O RANA</v>
          </cell>
        </row>
        <row r="481">
          <cell r="C481" t="str">
            <v>VIBRADOR DE CONCRETO A GASOLINA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CORREGIDO"/>
      <sheetName val="APU CORREGIDO NUEVOS"/>
      <sheetName val="listado precios"/>
      <sheetName val="analisis cuadrilla"/>
      <sheetName val="Presupuesto obra"/>
      <sheetName val="EQUI"/>
      <sheetName val="MAT"/>
      <sheetName val="PRES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REGISTRO DISTRITAL 2008"/>
      <sheetName val="COSTOS OFICINA"/>
      <sheetName val="COSTOS CAMPAMENTO"/>
      <sheetName val="AIU "/>
    </sheetNames>
    <sheetDataSet>
      <sheetData sheetId="0" refreshError="1"/>
      <sheetData sheetId="1">
        <row r="26">
          <cell r="F26">
            <v>1.708156206928964</v>
          </cell>
        </row>
      </sheetData>
      <sheetData sheetId="2">
        <row r="16">
          <cell r="AD16">
            <v>873773.33333333337</v>
          </cell>
        </row>
      </sheetData>
      <sheetData sheetId="3" refreshError="1"/>
      <sheetData sheetId="4">
        <row r="71">
          <cell r="D71">
            <v>52688.307692307688</v>
          </cell>
        </row>
      </sheetData>
      <sheetData sheetId="5">
        <row r="74">
          <cell r="E74">
            <v>40908.839743589742</v>
          </cell>
        </row>
      </sheetData>
      <sheetData sheetId="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ISTAS"/>
      <sheetName val="Insumos"/>
      <sheetName val="F. APU GARIBAY"/>
      <sheetName val="F. APU HATILLO "/>
      <sheetName val="F. APU CARARE"/>
      <sheetName val="TTR"/>
      <sheetName val="PASOS"/>
      <sheetName val="F. APU BÁSICOS"/>
      <sheetName val="ANALISIS CAPITULO CS"/>
    </sheetNames>
    <sheetDataSet>
      <sheetData sheetId="0"/>
      <sheetData sheetId="1">
        <row r="2">
          <cell r="A2" t="str">
            <v>1,1</v>
          </cell>
          <cell r="C2" t="str">
            <v>ML</v>
          </cell>
        </row>
        <row r="3">
          <cell r="C3" t="str">
            <v>M3</v>
          </cell>
        </row>
        <row r="4">
          <cell r="C4" t="str">
            <v>M3</v>
          </cell>
        </row>
        <row r="5">
          <cell r="C5" t="str">
            <v>M3</v>
          </cell>
        </row>
        <row r="6">
          <cell r="C6" t="str">
            <v>UN</v>
          </cell>
        </row>
        <row r="7">
          <cell r="C7" t="str">
            <v>ML</v>
          </cell>
        </row>
        <row r="8">
          <cell r="C8" t="str">
            <v>M2</v>
          </cell>
        </row>
        <row r="9">
          <cell r="C9" t="str">
            <v>UN</v>
          </cell>
        </row>
        <row r="10">
          <cell r="C10" t="str">
            <v>UN</v>
          </cell>
        </row>
        <row r="11">
          <cell r="C11" t="str">
            <v>UN</v>
          </cell>
        </row>
        <row r="12">
          <cell r="C12" t="str">
            <v>CARGA</v>
          </cell>
        </row>
        <row r="13">
          <cell r="C13" t="str">
            <v>UN</v>
          </cell>
        </row>
        <row r="14">
          <cell r="C14" t="str">
            <v>ML</v>
          </cell>
        </row>
        <row r="15">
          <cell r="C15" t="str">
            <v>M3</v>
          </cell>
        </row>
        <row r="16">
          <cell r="C16" t="str">
            <v>M3</v>
          </cell>
        </row>
        <row r="17">
          <cell r="C17" t="str">
            <v>M3</v>
          </cell>
        </row>
        <row r="18">
          <cell r="C18" t="str">
            <v>M3</v>
          </cell>
        </row>
        <row r="19">
          <cell r="C19" t="str">
            <v>KG</v>
          </cell>
        </row>
        <row r="20">
          <cell r="C20" t="str">
            <v>KG</v>
          </cell>
        </row>
        <row r="21">
          <cell r="C21" t="str">
            <v>M2</v>
          </cell>
        </row>
        <row r="22">
          <cell r="C22" t="str">
            <v>M2</v>
          </cell>
        </row>
        <row r="23">
          <cell r="C23" t="str">
            <v>M2</v>
          </cell>
        </row>
        <row r="24">
          <cell r="C24" t="str">
            <v>M3</v>
          </cell>
        </row>
        <row r="25">
          <cell r="C25" t="str">
            <v>M3</v>
          </cell>
        </row>
        <row r="26">
          <cell r="C26" t="str">
            <v>M3</v>
          </cell>
        </row>
        <row r="27">
          <cell r="C27" t="str">
            <v>GLB</v>
          </cell>
        </row>
        <row r="28">
          <cell r="C28" t="str">
            <v>M2</v>
          </cell>
        </row>
        <row r="29">
          <cell r="C29" t="str">
            <v>M2</v>
          </cell>
        </row>
        <row r="30">
          <cell r="C30" t="str">
            <v>UN</v>
          </cell>
        </row>
        <row r="31">
          <cell r="C31" t="str">
            <v>UN</v>
          </cell>
        </row>
        <row r="32">
          <cell r="C32" t="str">
            <v>M3</v>
          </cell>
        </row>
        <row r="33">
          <cell r="C33" t="str">
            <v>M3</v>
          </cell>
        </row>
        <row r="34">
          <cell r="C34" t="str">
            <v>M3</v>
          </cell>
        </row>
        <row r="35">
          <cell r="C35" t="str">
            <v>M3</v>
          </cell>
        </row>
        <row r="36">
          <cell r="C36" t="str">
            <v>M2</v>
          </cell>
        </row>
        <row r="37">
          <cell r="C37" t="str">
            <v>KG</v>
          </cell>
        </row>
        <row r="38">
          <cell r="C38" t="str">
            <v>M2</v>
          </cell>
        </row>
        <row r="39">
          <cell r="C39" t="str">
            <v>M2</v>
          </cell>
        </row>
        <row r="40">
          <cell r="C40" t="str">
            <v>M2</v>
          </cell>
        </row>
        <row r="41">
          <cell r="C41" t="str">
            <v>UN</v>
          </cell>
        </row>
        <row r="42">
          <cell r="C42" t="str">
            <v>UN</v>
          </cell>
        </row>
        <row r="43">
          <cell r="C43" t="str">
            <v>UN</v>
          </cell>
        </row>
        <row r="44">
          <cell r="C44" t="str">
            <v>M2</v>
          </cell>
        </row>
        <row r="45">
          <cell r="C45" t="str">
            <v>M2</v>
          </cell>
        </row>
        <row r="46">
          <cell r="C46" t="str">
            <v>UN</v>
          </cell>
        </row>
        <row r="47">
          <cell r="C47" t="str">
            <v>UN</v>
          </cell>
        </row>
        <row r="48">
          <cell r="C48" t="str">
            <v>UN</v>
          </cell>
        </row>
        <row r="49">
          <cell r="C49" t="str">
            <v>UN</v>
          </cell>
        </row>
        <row r="50">
          <cell r="C50" t="str">
            <v>UN</v>
          </cell>
        </row>
        <row r="51">
          <cell r="C51" t="str">
            <v>M2</v>
          </cell>
        </row>
        <row r="52">
          <cell r="C52" t="str">
            <v>M2</v>
          </cell>
        </row>
        <row r="53">
          <cell r="C53" t="str">
            <v>UN</v>
          </cell>
        </row>
        <row r="54">
          <cell r="C54" t="str">
            <v>ML</v>
          </cell>
        </row>
        <row r="55">
          <cell r="C55" t="str">
            <v>M3</v>
          </cell>
        </row>
        <row r="56">
          <cell r="C56" t="str">
            <v>KG</v>
          </cell>
        </row>
        <row r="57">
          <cell r="C57" t="str">
            <v>M2</v>
          </cell>
        </row>
        <row r="58">
          <cell r="C58" t="str">
            <v>M2</v>
          </cell>
        </row>
        <row r="59">
          <cell r="C59" t="str">
            <v>UN</v>
          </cell>
        </row>
        <row r="60">
          <cell r="C60" t="str">
            <v>UN</v>
          </cell>
        </row>
        <row r="61">
          <cell r="C61" t="str">
            <v>M3</v>
          </cell>
        </row>
        <row r="62">
          <cell r="C62" t="str">
            <v>M3</v>
          </cell>
        </row>
        <row r="63">
          <cell r="C63" t="str">
            <v>M3</v>
          </cell>
        </row>
        <row r="64">
          <cell r="C64">
            <v>0</v>
          </cell>
        </row>
        <row r="65">
          <cell r="C65" t="str">
            <v>GLB</v>
          </cell>
        </row>
        <row r="66">
          <cell r="C66" t="str">
            <v>ACUEDUCTO VEREDA HATILLO</v>
          </cell>
        </row>
        <row r="67">
          <cell r="C67" t="str">
            <v>ML</v>
          </cell>
        </row>
        <row r="68">
          <cell r="C68" t="str">
            <v>M3</v>
          </cell>
        </row>
        <row r="69">
          <cell r="C69" t="str">
            <v>M3</v>
          </cell>
        </row>
        <row r="70">
          <cell r="C70" t="str">
            <v>M3</v>
          </cell>
        </row>
        <row r="71">
          <cell r="C71" t="str">
            <v>UN</v>
          </cell>
        </row>
        <row r="72">
          <cell r="C72" t="str">
            <v>ML</v>
          </cell>
        </row>
        <row r="73">
          <cell r="C73" t="str">
            <v>M2</v>
          </cell>
        </row>
        <row r="74">
          <cell r="C74" t="str">
            <v>UN</v>
          </cell>
        </row>
        <row r="75">
          <cell r="C75" t="str">
            <v>UN</v>
          </cell>
        </row>
        <row r="76">
          <cell r="C76" t="str">
            <v>UN</v>
          </cell>
        </row>
        <row r="77">
          <cell r="C77" t="str">
            <v>CARGA</v>
          </cell>
        </row>
        <row r="78">
          <cell r="C78" t="str">
            <v>ML</v>
          </cell>
        </row>
        <row r="79">
          <cell r="C79" t="str">
            <v>ML</v>
          </cell>
        </row>
        <row r="80">
          <cell r="C80" t="str">
            <v>ML</v>
          </cell>
        </row>
        <row r="81">
          <cell r="C81" t="str">
            <v>UN</v>
          </cell>
        </row>
        <row r="82">
          <cell r="C82" t="str">
            <v>UN</v>
          </cell>
        </row>
        <row r="83">
          <cell r="C83" t="str">
            <v>UN</v>
          </cell>
        </row>
        <row r="84">
          <cell r="C84" t="str">
            <v>UN</v>
          </cell>
        </row>
        <row r="85">
          <cell r="C85" t="str">
            <v>UN</v>
          </cell>
        </row>
        <row r="86">
          <cell r="C86" t="str">
            <v>GLB</v>
          </cell>
        </row>
        <row r="87">
          <cell r="C87" t="str">
            <v>UN</v>
          </cell>
        </row>
        <row r="88">
          <cell r="C88" t="str">
            <v>ML</v>
          </cell>
        </row>
        <row r="89">
          <cell r="C89" t="str">
            <v>M3</v>
          </cell>
        </row>
        <row r="90">
          <cell r="C90" t="str">
            <v>M3</v>
          </cell>
        </row>
        <row r="91">
          <cell r="C91">
            <v>0</v>
          </cell>
        </row>
        <row r="92">
          <cell r="C92" t="str">
            <v>M3</v>
          </cell>
        </row>
        <row r="93">
          <cell r="C93" t="str">
            <v>M3</v>
          </cell>
        </row>
        <row r="94">
          <cell r="C94" t="str">
            <v>KG</v>
          </cell>
        </row>
        <row r="95">
          <cell r="C95" t="str">
            <v>KG</v>
          </cell>
        </row>
        <row r="96">
          <cell r="C96" t="str">
            <v>M2</v>
          </cell>
        </row>
        <row r="97">
          <cell r="C97" t="str">
            <v>M2</v>
          </cell>
        </row>
        <row r="98">
          <cell r="C98" t="str">
            <v>M2</v>
          </cell>
        </row>
        <row r="99">
          <cell r="C99" t="str">
            <v>M3</v>
          </cell>
        </row>
        <row r="100">
          <cell r="C100" t="str">
            <v>M3</v>
          </cell>
        </row>
        <row r="101">
          <cell r="C101" t="str">
            <v>M3</v>
          </cell>
        </row>
        <row r="102">
          <cell r="C102" t="str">
            <v>GLB</v>
          </cell>
        </row>
        <row r="103">
          <cell r="C103" t="str">
            <v>M3</v>
          </cell>
        </row>
        <row r="104">
          <cell r="C104" t="str">
            <v>M2</v>
          </cell>
        </row>
        <row r="105">
          <cell r="C105" t="str">
            <v>ML</v>
          </cell>
        </row>
        <row r="106">
          <cell r="C106" t="str">
            <v>UN</v>
          </cell>
        </row>
        <row r="107">
          <cell r="C107" t="str">
            <v>UN</v>
          </cell>
        </row>
        <row r="108">
          <cell r="C108" t="str">
            <v>GLB</v>
          </cell>
        </row>
        <row r="109">
          <cell r="C109" t="str">
            <v>ACUEDUCTO VEREDA CARARE</v>
          </cell>
        </row>
        <row r="110">
          <cell r="C110" t="str">
            <v>M2</v>
          </cell>
        </row>
        <row r="111">
          <cell r="C111" t="str">
            <v>M3</v>
          </cell>
        </row>
        <row r="112">
          <cell r="C112" t="str">
            <v>M3</v>
          </cell>
        </row>
        <row r="113">
          <cell r="C113" t="str">
            <v>ML</v>
          </cell>
        </row>
        <row r="114">
          <cell r="C114" t="str">
            <v>M2</v>
          </cell>
        </row>
        <row r="115">
          <cell r="C115" t="str">
            <v>M3</v>
          </cell>
        </row>
        <row r="116">
          <cell r="C116" t="str">
            <v>M3</v>
          </cell>
        </row>
        <row r="117">
          <cell r="C117" t="str">
            <v>M3</v>
          </cell>
        </row>
        <row r="118">
          <cell r="C118" t="str">
            <v>M2</v>
          </cell>
        </row>
        <row r="119">
          <cell r="C119" t="str">
            <v>KG</v>
          </cell>
        </row>
        <row r="120">
          <cell r="C120" t="str">
            <v>KG</v>
          </cell>
        </row>
        <row r="121">
          <cell r="C121" t="str">
            <v>ML</v>
          </cell>
        </row>
        <row r="122">
          <cell r="C122" t="str">
            <v>M2</v>
          </cell>
        </row>
        <row r="123">
          <cell r="C123" t="str">
            <v>M2</v>
          </cell>
        </row>
        <row r="124">
          <cell r="C124" t="str">
            <v>UN</v>
          </cell>
        </row>
        <row r="125">
          <cell r="C125" t="str">
            <v>UN</v>
          </cell>
        </row>
        <row r="126">
          <cell r="C126" t="str">
            <v>UN</v>
          </cell>
        </row>
        <row r="127">
          <cell r="C127" t="str">
            <v>UN</v>
          </cell>
        </row>
        <row r="128">
          <cell r="C128" t="str">
            <v>UN</v>
          </cell>
        </row>
        <row r="129">
          <cell r="C129" t="str">
            <v>ML</v>
          </cell>
        </row>
        <row r="130">
          <cell r="C130" t="str">
            <v>ML</v>
          </cell>
        </row>
        <row r="131">
          <cell r="C131" t="str">
            <v>CARGA</v>
          </cell>
        </row>
        <row r="132">
          <cell r="C132" t="str">
            <v>ML</v>
          </cell>
        </row>
        <row r="133">
          <cell r="C133" t="str">
            <v>M3</v>
          </cell>
        </row>
        <row r="134">
          <cell r="C134" t="str">
            <v>M3</v>
          </cell>
        </row>
        <row r="135">
          <cell r="C135" t="str">
            <v>M3</v>
          </cell>
        </row>
        <row r="138">
          <cell r="B138" t="str">
            <v>ACUEDUCTO VEREDA GARIBAY</v>
          </cell>
        </row>
        <row r="139">
          <cell r="B139" t="str">
            <v>ACUEDUCTO VEREDA HATILLO</v>
          </cell>
        </row>
        <row r="140">
          <cell r="B140" t="str">
            <v>ACUEDUCTO VEREDA CARARE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"/>
      <sheetName val="PRESUPUESTO ULTIMO RADICADO"/>
      <sheetName val="PRESUPUESTO"/>
      <sheetName val="MEMORIAS DE CALCULO"/>
      <sheetName val="PRESUPUESTO FINAL RESUMEN"/>
      <sheetName val="PRESUPUESTO URBAN"/>
      <sheetName val="PRESUPUESTO URBAN RESUMEN"/>
      <sheetName val="DESCUENTOS"/>
      <sheetName val="A.P.U."/>
      <sheetName val="INSUMOS"/>
      <sheetName val="INSUMOS FINAL"/>
      <sheetName val="INSUMOS A PRESENTAR"/>
      <sheetName val="RESUMEN PRESUPUESTO TOTAL"/>
      <sheetName val="CALCULO DEL AIU"/>
      <sheetName val="FLUJO DE CAJA PROYECTADO"/>
      <sheetName val="CALCULO ADMON PLAN DE VIVIENDA"/>
      <sheetName val="oferta Viv Nva"/>
      <sheetName val="Anx AV1"/>
      <sheetName val="Anx AV2"/>
      <sheetName val="Anx AV3"/>
      <sheetName val="Predios"/>
      <sheetName val="EQUIPOS Y TRANS."/>
      <sheetName val="SALARIOS"/>
      <sheetName val="ADMINISTRACION"/>
      <sheetName val="SALVAMENTO"/>
      <sheetName val="EVALUACION FINANCIERA"/>
      <sheetName val="PROPUESTA GRUPO G2"/>
      <sheetName val="PROPUESTA HECTOR TOR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ADHESIVO NOVAFORT</v>
          </cell>
        </row>
        <row r="11">
          <cell r="B11" t="str">
            <v>AGUA</v>
          </cell>
        </row>
        <row r="12">
          <cell r="B12" t="str">
            <v>AMARRES PARA TEJA ETERNIT</v>
          </cell>
        </row>
        <row r="13">
          <cell r="B13" t="str">
            <v>ALAMBRE NEGRO       No.18</v>
          </cell>
        </row>
        <row r="14">
          <cell r="B14" t="str">
            <v>ARENA DE PEÑA INCLUYE TRANSPORTE</v>
          </cell>
        </row>
        <row r="15">
          <cell r="B15" t="str">
            <v>BLOQUE No 4</v>
          </cell>
        </row>
        <row r="16">
          <cell r="B16" t="str">
            <v>BLOQUE No.5</v>
          </cell>
        </row>
        <row r="17">
          <cell r="B17" t="str">
            <v>CABALLETE</v>
          </cell>
        </row>
        <row r="18">
          <cell r="B18" t="str">
            <v>CEMENTO BLANCO</v>
          </cell>
        </row>
        <row r="19">
          <cell r="B19" t="str">
            <v>CEMENTO GRIS</v>
          </cell>
        </row>
        <row r="20">
          <cell r="B20" t="str">
            <v xml:space="preserve">CEMENTO GRIS  </v>
          </cell>
        </row>
        <row r="21">
          <cell r="B21" t="str">
            <v>CODO 90º  GALVANIZADO 1/2"</v>
          </cell>
        </row>
        <row r="22">
          <cell r="B22" t="str">
            <v>CODO 90º  PVC PRESION 1/2"</v>
          </cell>
        </row>
        <row r="23">
          <cell r="B23" t="str">
            <v>CODO 90º  PVC PRESION 3/4"</v>
          </cell>
        </row>
        <row r="24">
          <cell r="B24" t="str">
            <v>CODO 90º  SANITARIO PVC 2"</v>
          </cell>
        </row>
        <row r="25">
          <cell r="B25" t="str">
            <v>CODO 90º  SANITARIO PVC 3"</v>
          </cell>
        </row>
        <row r="26">
          <cell r="B26" t="str">
            <v>CODO 90º  SANITARIO PVC 4"</v>
          </cell>
        </row>
        <row r="27">
          <cell r="B27" t="str">
            <v>COLLARIN 3X 1/2"</v>
          </cell>
        </row>
        <row r="28">
          <cell r="B28" t="str">
            <v>CONCRETO 3000 PSI (210) TREMIE</v>
          </cell>
        </row>
        <row r="29">
          <cell r="B29" t="str">
            <v>CONCRETO GRAVA COMUN 2000 PSI (140)</v>
          </cell>
        </row>
        <row r="30">
          <cell r="B30" t="str">
            <v>CONCRETO GRAVA COMUN 2500 PSI (175)</v>
          </cell>
        </row>
        <row r="31">
          <cell r="B31" t="str">
            <v>CONCRETO GRAVA COMUN 3000 PSI (210)</v>
          </cell>
        </row>
        <row r="32">
          <cell r="B32" t="str">
            <v>CONCRETO GRAVILLA FINA IMPERMEABILIZADO 4000 PSI</v>
          </cell>
        </row>
        <row r="33">
          <cell r="B33" t="str">
            <v>ENCHAPE CERAMICO 20,5X20,5  PARED</v>
          </cell>
        </row>
        <row r="34">
          <cell r="B34" t="str">
            <v>ENCHAPE CERAMICO 20,5X20,5  PISO</v>
          </cell>
        </row>
        <row r="35">
          <cell r="B35" t="str">
            <v>ESTACAS, HILOS Y OTROS</v>
          </cell>
        </row>
        <row r="36">
          <cell r="B36" t="str">
            <v>FORMALETA MADERA COMUN</v>
          </cell>
        </row>
        <row r="37">
          <cell r="B37" t="str">
            <v>GANCHOS PARA TEJA ETERNIT</v>
          </cell>
        </row>
        <row r="38">
          <cell r="B38" t="str">
            <v>GEOTEXTIL NT 3000</v>
          </cell>
        </row>
        <row r="39">
          <cell r="B39" t="str">
            <v>LADRILLO TOLETE COMÚN</v>
          </cell>
        </row>
        <row r="40">
          <cell r="B40" t="str">
            <v>LADRILLO TOLETE RECOCIDO</v>
          </cell>
        </row>
        <row r="41">
          <cell r="B41" t="str">
            <v>LAVAPLATOS INCLUYE GRIFERIA</v>
          </cell>
        </row>
        <row r="42">
          <cell r="B42" t="str">
            <v>LIMPIADOR Y SOLDADURA</v>
          </cell>
        </row>
        <row r="43">
          <cell r="B43" t="str">
            <v>MANGUERA PF +UAD 1/2"</v>
          </cell>
        </row>
        <row r="44">
          <cell r="B44" t="str">
            <v>MEDIDOR 1/2" Y CAJILLA</v>
          </cell>
        </row>
        <row r="45">
          <cell r="B45" t="str">
            <v>MORTERO 1000 PSI (1:4)</v>
          </cell>
        </row>
        <row r="46">
          <cell r="B46" t="str">
            <v>MORTERO 1500 PSI (1:5)</v>
          </cell>
        </row>
        <row r="47">
          <cell r="B47" t="str">
            <v>MORTERO 2000 PSI (1:3)</v>
          </cell>
        </row>
        <row r="48">
          <cell r="B48" t="str">
            <v>MORTERO 3000 PSI</v>
          </cell>
        </row>
        <row r="49">
          <cell r="B49" t="str">
            <v>MORTERO IMPERMEABILIZADO 1:2</v>
          </cell>
        </row>
        <row r="50">
          <cell r="B50" t="str">
            <v>MORTERO IMPERMEABILIZADO PARA PAÑETE 1:3</v>
          </cell>
        </row>
        <row r="51">
          <cell r="B51" t="str">
            <v>MORTERO IMPERMEABILIZADO PARA PAÑETE 1:5</v>
          </cell>
        </row>
        <row r="52">
          <cell r="B52" t="str">
            <v>MORTERO PARA PEGA 1:3</v>
          </cell>
        </row>
        <row r="53">
          <cell r="B53" t="str">
            <v xml:space="preserve">MORTERO PARA PEGA 1:4  </v>
          </cell>
        </row>
        <row r="54">
          <cell r="B54" t="str">
            <v>MORTERO PARA PEGA 1:4 IMPERMEABILIZADO</v>
          </cell>
        </row>
        <row r="55">
          <cell r="B55" t="str">
            <v xml:space="preserve">MORTERO PARA PEGA 1:5  </v>
          </cell>
        </row>
        <row r="56">
          <cell r="B56" t="str">
            <v>PEGACOR GRIS</v>
          </cell>
        </row>
        <row r="57">
          <cell r="B57" t="str">
            <v>PEGAMAX GRIS</v>
          </cell>
        </row>
        <row r="58">
          <cell r="B58" t="str">
            <v>PEGANTE PEGATEX</v>
          </cell>
        </row>
        <row r="59">
          <cell r="B59" t="str">
            <v>PUERTA MADERA 0,70 X 2,05 INCLUYE MARCO</v>
          </cell>
        </row>
        <row r="60">
          <cell r="B60" t="str">
            <v>PUERTA METALICA 1 X 2,05 INCLUYE MARCO</v>
          </cell>
        </row>
        <row r="61">
          <cell r="B61" t="str">
            <v xml:space="preserve">PUERTA METALICA DE 0,75x 2,05  </v>
          </cell>
        </row>
        <row r="62">
          <cell r="B62" t="str">
            <v>PUNTILLA C/CABEZA      2"</v>
          </cell>
        </row>
        <row r="63">
          <cell r="B63" t="str">
            <v xml:space="preserve">PUNTILLA DE 1 1/2" SIN CABEZA  </v>
          </cell>
        </row>
        <row r="64">
          <cell r="B64" t="str">
            <v>RECEBO  B-200 NO INCLUYE TRANSPORTE</v>
          </cell>
        </row>
        <row r="65">
          <cell r="B65" t="str">
            <v>RECEBO  B-400 NO INCLUYE TRANSPORTE</v>
          </cell>
        </row>
        <row r="66">
          <cell r="B66" t="str">
            <v>RECEBO  B-600 NO INCLUYE TRANSPORTE</v>
          </cell>
        </row>
        <row r="67">
          <cell r="B67" t="str">
            <v>REGISTRO INCORPORACION O CORTE 1/2"</v>
          </cell>
        </row>
        <row r="68">
          <cell r="B68" t="str">
            <v>REGISTRO BOLA 1/2"</v>
          </cell>
        </row>
        <row r="69">
          <cell r="B69" t="str">
            <v>SILLA YEE  400 X 110 mm NOVAFORT</v>
          </cell>
        </row>
        <row r="70">
          <cell r="B70" t="str">
            <v>TEJA ONDULADA No. 6 ETERNIT</v>
          </cell>
        </row>
        <row r="71">
          <cell r="B71" t="str">
            <v>TRITURADO DE 1"</v>
          </cell>
        </row>
        <row r="72">
          <cell r="B72" t="str">
            <v>TUBERIA PVC-P 1"</v>
          </cell>
        </row>
        <row r="73">
          <cell r="B73" t="str">
            <v>TUBERIA PVC-P 1/2"</v>
          </cell>
        </row>
        <row r="74">
          <cell r="B74" t="str">
            <v>TUBO ACUED. PRES. PVC  1 1/2"  RDE 21</v>
          </cell>
        </row>
        <row r="75">
          <cell r="B75" t="str">
            <v>TUBO ACUED. PRES. PVC 3/4"  RDE 11</v>
          </cell>
        </row>
        <row r="76">
          <cell r="B76" t="str">
            <v>TUBO ALCANTARILLADO PVC NOVAFORT  160 mm</v>
          </cell>
        </row>
        <row r="77">
          <cell r="B77" t="str">
            <v>TUBO CONDUIT PVC 1/2"</v>
          </cell>
        </row>
        <row r="78">
          <cell r="B78" t="str">
            <v>TUBO CONDUIT PVC 1"</v>
          </cell>
        </row>
        <row r="79">
          <cell r="B79" t="str">
            <v>TUBO SANITARIO PVC 2"</v>
          </cell>
        </row>
        <row r="80">
          <cell r="B80" t="str">
            <v>TUBO SANITARIO PVC 3"</v>
          </cell>
        </row>
        <row r="81">
          <cell r="B81" t="str">
            <v>TUBO SANITARIO PVC 4"</v>
          </cell>
        </row>
        <row r="82">
          <cell r="B82" t="str">
            <v>VARILLA COBRE  5/8" X 2,40 M</v>
          </cell>
        </row>
        <row r="83">
          <cell r="B83" t="str">
            <v>ANTICORROSIVO ROJO</v>
          </cell>
        </row>
        <row r="84">
          <cell r="B84" t="str">
            <v>BISAGRA EN ALUMINIO</v>
          </cell>
        </row>
        <row r="85">
          <cell r="B85" t="str">
            <v>SOLDADURA ELECTRICA</v>
          </cell>
        </row>
        <row r="86">
          <cell r="B86" t="str">
            <v>ANGULO HIERRO</v>
          </cell>
        </row>
        <row r="87">
          <cell r="B87" t="str">
            <v>TUBERIA PVC PRESION 3"</v>
          </cell>
        </row>
        <row r="88">
          <cell r="B88" t="str">
            <v>TUBERIA PVC PRESION 4"</v>
          </cell>
        </row>
        <row r="89">
          <cell r="B89" t="str">
            <v>TUBERIA PVC PRESION 6"</v>
          </cell>
        </row>
        <row r="90">
          <cell r="B90" t="str">
            <v>CODO PVC PRESION 3"</v>
          </cell>
        </row>
        <row r="91">
          <cell r="B91" t="str">
            <v>CODO PVC PRESION 4"</v>
          </cell>
        </row>
        <row r="92">
          <cell r="B92" t="str">
            <v>CODO PVC PRESION 6"</v>
          </cell>
        </row>
        <row r="93">
          <cell r="B93" t="str">
            <v>TEE φ 3"</v>
          </cell>
        </row>
        <row r="94">
          <cell r="B94" t="str">
            <v>TEE φ 4"</v>
          </cell>
        </row>
        <row r="95">
          <cell r="B95" t="str">
            <v>TEE φ 6"</v>
          </cell>
        </row>
        <row r="96">
          <cell r="B96" t="str">
            <v>TEE REDUCIDA φ 4"4"3"</v>
          </cell>
        </row>
        <row r="97">
          <cell r="B97" t="str">
            <v>BUJE 6" A 4"</v>
          </cell>
        </row>
        <row r="98">
          <cell r="B98" t="str">
            <v>BUJE 4" A 3"</v>
          </cell>
        </row>
        <row r="99">
          <cell r="B99" t="str">
            <v>CRUCE φ 3*3*3*3"</v>
          </cell>
        </row>
        <row r="100">
          <cell r="B100" t="str">
            <v>CRUCE φ 3*3*4*4"</v>
          </cell>
        </row>
        <row r="101">
          <cell r="B101" t="str">
            <v>CRUCE φ 3*6*3*6"</v>
          </cell>
        </row>
        <row r="102">
          <cell r="B102" t="str">
            <v>CRUCE φ 4*3*3*3"</v>
          </cell>
        </row>
        <row r="103">
          <cell r="B103" t="str">
            <v>CRUCE φ 4*3*4*3"</v>
          </cell>
        </row>
        <row r="104">
          <cell r="B104" t="str">
            <v>CRUCE φ 4*4*3*4"</v>
          </cell>
        </row>
        <row r="105">
          <cell r="B105" t="str">
            <v>CRUCE φ 6*3*3*4"</v>
          </cell>
        </row>
        <row r="106">
          <cell r="B106" t="str">
            <v>CRUCE φ 6*3*6*4"</v>
          </cell>
        </row>
        <row r="107">
          <cell r="B107" t="str">
            <v>CRUCE φ 12*6*6*3"</v>
          </cell>
        </row>
        <row r="108">
          <cell r="B108" t="str">
            <v>CRUCE φ 6*6*3*3"</v>
          </cell>
        </row>
        <row r="109">
          <cell r="B109" t="str">
            <v>VALVULA φ 3"</v>
          </cell>
        </row>
        <row r="110">
          <cell r="B110" t="str">
            <v>VALVULA φ 4"</v>
          </cell>
        </row>
        <row r="111">
          <cell r="B111" t="str">
            <v>VALVULA φ 6"</v>
          </cell>
        </row>
        <row r="112">
          <cell r="B112" t="str">
            <v>HIDRANTE 3" CON SALIDA EN 2 1/2"</v>
          </cell>
        </row>
        <row r="113">
          <cell r="B113" t="str">
            <v>UNION DRESSER φ 3"</v>
          </cell>
        </row>
        <row r="114">
          <cell r="B114" t="str">
            <v>UNION DRESSER φ 4"</v>
          </cell>
        </row>
        <row r="115">
          <cell r="B115" t="str">
            <v>UNION DRESSER φ 6"</v>
          </cell>
        </row>
        <row r="116">
          <cell r="B116" t="str">
            <v>UNION DRESSER φ 12"</v>
          </cell>
        </row>
        <row r="117">
          <cell r="B117" t="str">
            <v>LUBRICANTE PVC</v>
          </cell>
        </row>
        <row r="118">
          <cell r="B118" t="str">
            <v>CODO H.D. 3" EXT. LISO</v>
          </cell>
        </row>
        <row r="119">
          <cell r="B119" t="str">
            <v>TUBERIA ALCANTARILLADO PVC 8"</v>
          </cell>
        </row>
        <row r="120">
          <cell r="B120" t="str">
            <v>TUBERIA ALCANTARILLADO PVC 10"</v>
          </cell>
        </row>
        <row r="121">
          <cell r="B121" t="str">
            <v>CODO ALCANTARILLADO 10"</v>
          </cell>
        </row>
        <row r="122">
          <cell r="B122" t="str">
            <v>TEE ALCANTARILLADO 10"</v>
          </cell>
        </row>
        <row r="123">
          <cell r="B123" t="str">
            <v>ARO TAPA PARA POZO D=1,70 m</v>
          </cell>
        </row>
        <row r="124">
          <cell r="B124" t="str">
            <v>ADAPTADOR TERMINAL CONDUIT PVC ½"</v>
          </cell>
        </row>
        <row r="125">
          <cell r="B125" t="str">
            <v>ADAPTADOR TERMINAL CONDUIT PVC ¾"</v>
          </cell>
        </row>
        <row r="126">
          <cell r="B126" t="str">
            <v>ADAPTADOR TERMINAL CONDUIT PVC 1"</v>
          </cell>
        </row>
        <row r="127">
          <cell r="B127" t="str">
            <v>ARENA DE PEÑA</v>
          </cell>
        </row>
        <row r="128">
          <cell r="B128" t="str">
            <v>BOMBILLO INCANDECENTE 100W</v>
          </cell>
        </row>
        <row r="129">
          <cell r="B129" t="str">
            <v>BOQUILLA + CONTRATUERCA DE 1"</v>
          </cell>
        </row>
        <row r="130">
          <cell r="B130" t="str">
            <v>BORNA DE PONCHAR 10-12 AWG</v>
          </cell>
        </row>
        <row r="131">
          <cell r="B131" t="str">
            <v>BORNA DE PONCHAR 8 AWG UN HUECO</v>
          </cell>
        </row>
        <row r="132">
          <cell r="B132" t="str">
            <v>BREAKER MULTI9 MONOPOLAR C60N 50A</v>
          </cell>
        </row>
        <row r="133">
          <cell r="B133" t="str">
            <v>CABLE ANTIFRAUDE 1 x 8 + 1 x 8 AWG NEUTRO CONCENTRICO</v>
          </cell>
        </row>
        <row r="134">
          <cell r="B134" t="str">
            <v>CABLE DESNUDO 12 AWG COBRE</v>
          </cell>
        </row>
        <row r="135">
          <cell r="B135" t="str">
            <v>CABLE DESNUDO 4 AWG COBRE</v>
          </cell>
        </row>
        <row r="136">
          <cell r="B136" t="str">
            <v>CABLE TELEFONICO 2 x 0.6 INTERIOR</v>
          </cell>
        </row>
        <row r="137">
          <cell r="B137" t="str">
            <v>CABLE THWN 10 AWG 600V COBRE</v>
          </cell>
        </row>
        <row r="138">
          <cell r="B138" t="str">
            <v>CABLE THWN 12 AWG 600V COBRE</v>
          </cell>
        </row>
        <row r="139">
          <cell r="B139" t="str">
            <v>CABLE THWN 8 AWG 600V COBRE</v>
          </cell>
        </row>
        <row r="140">
          <cell r="B140" t="str">
            <v>CAJA PARA 1 CONTADOR AE 301 - ET 901 300 x 185 x 185</v>
          </cell>
        </row>
        <row r="141">
          <cell r="B141" t="str">
            <v>CAJA PVC Ref. 2400</v>
          </cell>
        </row>
        <row r="142">
          <cell r="B142" t="str">
            <v>CAJA PVC Ref. 5800</v>
          </cell>
        </row>
        <row r="143">
          <cell r="B143" t="str">
            <v>CAPACETE ALUMINIO 1"</v>
          </cell>
        </row>
        <row r="144">
          <cell r="B144" t="str">
            <v>CEMENTO GRIS</v>
          </cell>
        </row>
        <row r="145">
          <cell r="B145" t="str">
            <v>CINTA BAND-IT 5/8"</v>
          </cell>
        </row>
        <row r="146">
          <cell r="B146" t="str">
            <v>CURVA CONDUIT GALVANIZADA Ø= 1"</v>
          </cell>
        </row>
        <row r="147">
          <cell r="B147" t="str">
            <v>CURVA CONDUIT PVC 90° ½"</v>
          </cell>
        </row>
        <row r="148">
          <cell r="B148" t="str">
            <v>CURVA CONDUIT PVC 90° ¾"</v>
          </cell>
        </row>
        <row r="149">
          <cell r="B149" t="str">
            <v>CURVA CONDUIT PVC 90° 1"</v>
          </cell>
        </row>
        <row r="150">
          <cell r="B150" t="str">
            <v>HEBILLA PARA BAND-IT 5/8"</v>
          </cell>
        </row>
        <row r="151">
          <cell r="B151" t="str">
            <v>INTERRUPTOR SENCILLO LUMINEX</v>
          </cell>
        </row>
        <row r="152">
          <cell r="B152" t="str">
            <v>JUEGO (MARCO Y TAPA) 30 x 30 ORNAMENTAL</v>
          </cell>
        </row>
        <row r="153">
          <cell r="B153" t="str">
            <v>LADRILLO RECOCIDO</v>
          </cell>
        </row>
        <row r="154">
          <cell r="B154" t="str">
            <v>LIMPIADOR REMOVEDOR PVC (300g) 16 oz.</v>
          </cell>
        </row>
        <row r="155">
          <cell r="B155" t="str">
            <v>MEDIDOR MONOFASICO 15/60A 120V</v>
          </cell>
        </row>
        <row r="156">
          <cell r="B156" t="str">
            <v>MIXTO DE RIO</v>
          </cell>
        </row>
        <row r="157">
          <cell r="B157" t="str">
            <v>RECEBO</v>
          </cell>
        </row>
        <row r="158">
          <cell r="B158" t="str">
            <v>SOLDADURA LIQUIDA PVC 1/8 GAL.</v>
          </cell>
        </row>
        <row r="159">
          <cell r="B159" t="str">
            <v>TABLERO MONOF. TML-6 6 CTOS SQUARE-D</v>
          </cell>
        </row>
        <row r="160">
          <cell r="B160" t="str">
            <v>TACO ENCHUFABLE DSE 1 x 20 A. C.I. 10KA.</v>
          </cell>
        </row>
        <row r="161">
          <cell r="B161" t="str">
            <v>TACO ENCHUFABLE DSE 1 x 30 A. C.I. 10KA.</v>
          </cell>
        </row>
        <row r="162">
          <cell r="B162" t="str">
            <v>TACO ENCHUFABLE DSE 1 x 50 A. C.I. 10KA.</v>
          </cell>
        </row>
        <row r="163">
          <cell r="B163" t="str">
            <v>TOMACORRIENTE DOBLE CON POLO A TIERRA LUMINEX</v>
          </cell>
        </row>
        <row r="164">
          <cell r="B164" t="str">
            <v>TOMACORRIENTE DOBLE GFCI</v>
          </cell>
        </row>
        <row r="165">
          <cell r="B165" t="str">
            <v>TOMACORRIENTE PATA TRABADA 15A</v>
          </cell>
        </row>
        <row r="166">
          <cell r="B166" t="str">
            <v>TUBO CONDUIT GALVANIZADA ½" + UNION</v>
          </cell>
        </row>
        <row r="167">
          <cell r="B167" t="str">
            <v>TUBO CONDUIT GALVANIZADA 1" + UNION</v>
          </cell>
        </row>
        <row r="168">
          <cell r="B168" t="str">
            <v>TUBO CONDUIT PVC Ø=¾"</v>
          </cell>
        </row>
        <row r="169">
          <cell r="B169" t="str">
            <v>VARILLA COBRE-COBRE 5/8" x 2.40 MTS</v>
          </cell>
        </row>
        <row r="175">
          <cell r="B175">
            <v>0</v>
          </cell>
        </row>
        <row r="176">
          <cell r="B176">
            <v>0</v>
          </cell>
        </row>
        <row r="177">
          <cell r="B177">
            <v>0</v>
          </cell>
        </row>
        <row r="179">
          <cell r="B179" t="str">
            <v>MATERIAL</v>
          </cell>
        </row>
        <row r="180">
          <cell r="B180" t="str">
            <v>AISLADOR CARRETE ANSI 53-3</v>
          </cell>
        </row>
        <row r="181">
          <cell r="B181" t="str">
            <v>AISLADOR DE PIN 55-4 13.2 KV</v>
          </cell>
        </row>
        <row r="182">
          <cell r="B182" t="str">
            <v>AISLADOR PIN 55-5 15KV.</v>
          </cell>
        </row>
        <row r="183">
          <cell r="B183" t="str">
            <v>AISLADOR SUSPENSION 52-1 15 KV. 6"</v>
          </cell>
        </row>
        <row r="184">
          <cell r="B184" t="str">
            <v>AISLADOR TENSOR 54-2 15KV</v>
          </cell>
        </row>
        <row r="185">
          <cell r="B185" t="str">
            <v>AISLADOR TIPO CARRETE ANSI 53-3</v>
          </cell>
        </row>
        <row r="186">
          <cell r="B186" t="str">
            <v>ALAMBRE GALVANIZADO No.12 AWG</v>
          </cell>
        </row>
        <row r="187">
          <cell r="B187" t="str">
            <v>ARRIMADA DE MATERIAL</v>
          </cell>
        </row>
        <row r="188">
          <cell r="B188" t="str">
            <v>ASESORIA Y OBTENCION DE CERTIFICACION</v>
          </cell>
        </row>
        <row r="189">
          <cell r="B189" t="str">
            <v>AYUDANTE DE INSTALACIONES</v>
          </cell>
        </row>
        <row r="190">
          <cell r="B190" t="str">
            <v>BORNA DE PONCHAR 2/0 AWG UN HUECO</v>
          </cell>
        </row>
        <row r="191">
          <cell r="B191" t="str">
            <v>CABLE ACERO GALVA 9.5mm (3/8")</v>
          </cell>
        </row>
        <row r="192">
          <cell r="B192" t="str">
            <v>CABLE ACSR 2 AWG</v>
          </cell>
        </row>
        <row r="193">
          <cell r="B193" t="str">
            <v>CABLE ACSR 2/0 AWG.</v>
          </cell>
        </row>
        <row r="194">
          <cell r="B194" t="str">
            <v>CABLE ACSR 4/0 AWG.</v>
          </cell>
        </row>
        <row r="195">
          <cell r="B195" t="str">
            <v>CABLE DESNUDO 2/0 AWG COBRE</v>
          </cell>
        </row>
        <row r="196">
          <cell r="B196" t="str">
            <v>CABLE DESNUDO 4 AWG COBRE</v>
          </cell>
        </row>
        <row r="197">
          <cell r="B197" t="str">
            <v>CABLE THWN 2/0 AWG 600V COBRE</v>
          </cell>
        </row>
        <row r="198">
          <cell r="B198" t="str">
            <v>CABLE THWN 4/0 AWG 600V COBRE</v>
          </cell>
        </row>
        <row r="199">
          <cell r="B199" t="str">
            <v>CAJA DERIVACION B.T. RED TRENZADA</v>
          </cell>
        </row>
        <row r="200">
          <cell r="B200" t="str">
            <v>CAMA BAJA</v>
          </cell>
        </row>
        <row r="201">
          <cell r="B201" t="str">
            <v>CANASTA LINEA VIVA</v>
          </cell>
        </row>
        <row r="202">
          <cell r="B202" t="str">
            <v>CINTA BAND-IT 1/2"</v>
          </cell>
        </row>
        <row r="203">
          <cell r="B203" t="str">
            <v>COLLARIN 1 SALIDA 8-10 200 MM TIPO 3</v>
          </cell>
        </row>
        <row r="204">
          <cell r="B204" t="str">
            <v>COLLARIN SIN SALIDA 6-8 180MM TIPO 2</v>
          </cell>
        </row>
        <row r="205">
          <cell r="B205" t="str">
            <v>COLLARIN U No.1 P/CTA 150MM</v>
          </cell>
        </row>
        <row r="206">
          <cell r="B206" t="str">
            <v>COLLARIN U No.2 P/CTA 180 MM</v>
          </cell>
        </row>
        <row r="207">
          <cell r="B207" t="str">
            <v>CONECTOR COMPRESION (3/0-4/0) a (1-2/0) DBH5</v>
          </cell>
        </row>
        <row r="208">
          <cell r="B208" t="str">
            <v>CONECTOR COMPRESION (3/0-4/0) a (3/0-4/0) DBH7</v>
          </cell>
        </row>
        <row r="209">
          <cell r="B209" t="str">
            <v>CONECTOR RANURAS PARALELAS 1 PERNO No.4 CABLE 4/0</v>
          </cell>
        </row>
        <row r="210">
          <cell r="B210" t="str">
            <v>CONECTOR RANURAS PARALELAS 2 PERNOS CABLE 4/0-4</v>
          </cell>
        </row>
        <row r="211">
          <cell r="B211" t="str">
            <v>CONECTOR TIPO TORNILLO PARA PUESTA A TIERRA KSU-22</v>
          </cell>
        </row>
        <row r="212">
          <cell r="B212" t="str">
            <v>CONECTOR VARILLA COOPER WELL 5/8</v>
          </cell>
        </row>
        <row r="213">
          <cell r="B213" t="str">
            <v>CORTACIRCUITO CAÑUELA 15 KV EEB</v>
          </cell>
        </row>
        <row r="214">
          <cell r="B214" t="str">
            <v>CRUCETA MADERA  INMUNIZADA 2.5m</v>
          </cell>
        </row>
        <row r="215">
          <cell r="B215" t="str">
            <v>CRUCETA MADERA LIMATON INMUNIZADO 4.00m</v>
          </cell>
        </row>
        <row r="216">
          <cell r="B216" t="str">
            <v>CRUCETA METALICA GALVANIZADA DE 1.5 MTS 2½" x 1¼"</v>
          </cell>
        </row>
        <row r="217">
          <cell r="B217" t="str">
            <v>CRUCETA METALICA GALVANIZADA DE 1.5MT 2½"x3/16"</v>
          </cell>
        </row>
        <row r="218">
          <cell r="B218" t="str">
            <v>CRUCETA METALICA GALVANIZADA DE 2.0 MTS 2½" x 3/16"</v>
          </cell>
        </row>
        <row r="219">
          <cell r="B219" t="str">
            <v>CRUCETA METALICA GALVANIZADA DE 2.0 MTS 2½" x 3/16" RETENCION</v>
          </cell>
        </row>
        <row r="220">
          <cell r="B220" t="str">
            <v>CRUCETA METALICA GALVANIZADA DE 2.4 MTS 2½" x 3/16"</v>
          </cell>
        </row>
        <row r="221">
          <cell r="B221" t="str">
            <v>CRUCETA METALICA GALVANIZADA DE 5.0 MTS 3" x ¼"</v>
          </cell>
        </row>
        <row r="222">
          <cell r="B222" t="str">
            <v>DIAGONAL EN ANGULO TIPO BANDERA DE 1½"x3/16"x1.77MT</v>
          </cell>
        </row>
        <row r="223">
          <cell r="B223" t="str">
            <v>DIAGONAL RECTA CRUCETA METALICA DE 1½" x 3/16" x 1.10 MTS</v>
          </cell>
        </row>
        <row r="224">
          <cell r="B224" t="str">
            <v>DIAGONAL RECTA CRUCETA METALICA DE 1½" x 3/16" x 1.5 MTS</v>
          </cell>
        </row>
        <row r="225">
          <cell r="B225" t="str">
            <v>DIAGONAL VARILLA 3/4" x 0.77 MTS TIPO 2</v>
          </cell>
        </row>
        <row r="226">
          <cell r="B226" t="str">
            <v>DIAGONAL VARILLA 5/8"x0.77MT TIPO 1</v>
          </cell>
        </row>
        <row r="227">
          <cell r="B227" t="str">
            <v>ESPARRAGO DE 5/8" x 18"</v>
          </cell>
        </row>
        <row r="228">
          <cell r="B228" t="str">
            <v>ESPARRAGO DE 5/8" x 20"</v>
          </cell>
        </row>
        <row r="229">
          <cell r="B229" t="str">
            <v>ESPIGO CRUCETA METALICA DE ¾" x 8" 13.2kV</v>
          </cell>
        </row>
        <row r="230">
          <cell r="B230" t="str">
            <v>ESPIGO CRUCETA METALICA DE 5/8" x 7 1/2" 13.2kV</v>
          </cell>
        </row>
        <row r="231">
          <cell r="B231" t="str">
            <v>Excavación a mano o con equipo, cualquier tipo de terreno,  excepto el rocoso.</v>
          </cell>
        </row>
        <row r="232">
          <cell r="B232" t="str">
            <v>FUSIBLE K Y T 15A 15kV</v>
          </cell>
        </row>
        <row r="233">
          <cell r="B233" t="str">
            <v>FUSIBLE NH-2 200 AMPERIOS</v>
          </cell>
        </row>
        <row r="234">
          <cell r="B234" t="str">
            <v>GRAPA DE OPERAR EN CALIENTE</v>
          </cell>
        </row>
        <row r="235">
          <cell r="B235" t="str">
            <v>GRAPA PRENSADORA DE 1½" x ¼" x 6" 3PERNOS</v>
          </cell>
        </row>
        <row r="236">
          <cell r="B236" t="str">
            <v>GRAPA RETENCION RECTA 2/0-4/0</v>
          </cell>
        </row>
        <row r="237">
          <cell r="B237" t="str">
            <v>GRAPA RETENCION RECTA 6 - 2/0</v>
          </cell>
        </row>
        <row r="238">
          <cell r="B238" t="str">
            <v>GRUA PARA POSTERIA</v>
          </cell>
        </row>
        <row r="239">
          <cell r="B239" t="str">
            <v>GUARDACABO PESADO 1/2"</v>
          </cell>
        </row>
        <row r="240">
          <cell r="B240" t="str">
            <v>GUARDACABO PESADO 3/8</v>
          </cell>
        </row>
        <row r="241">
          <cell r="B241" t="str">
            <v>HEBILLA PARA BAND IT ½"</v>
          </cell>
        </row>
        <row r="242">
          <cell r="B242" t="str">
            <v>HERRAJE</v>
          </cell>
        </row>
        <row r="243">
          <cell r="B243" t="str">
            <v>HERRAMIENTA MENOR</v>
          </cell>
        </row>
        <row r="244">
          <cell r="B244" t="str">
            <v>INGENIERO ELECTRICO</v>
          </cell>
        </row>
        <row r="245">
          <cell r="B245" t="str">
            <v>Montaje transformador trifásico en poste hasta 150 KVA.</v>
          </cell>
        </row>
        <row r="246">
          <cell r="B246" t="str">
            <v>OFICIAL INSTALACIONES</v>
          </cell>
        </row>
        <row r="247">
          <cell r="B247" t="str">
            <v>PARARRAYO 10kA 15kV DISTRIBUCION</v>
          </cell>
        </row>
        <row r="248">
          <cell r="B248" t="str">
            <v>PERCHA PORTA AISLADOR 1 PUESTO TIPO PESADO</v>
          </cell>
        </row>
        <row r="249">
          <cell r="B249" t="str">
            <v>PERNO DE OJO DE 5/8" x 10"</v>
          </cell>
        </row>
        <row r="250">
          <cell r="B250" t="str">
            <v>PERNO DE OJO DE 5/8" x 12"</v>
          </cell>
        </row>
        <row r="251">
          <cell r="B251" t="str">
            <v>PERNO DE OJO DE 5/8" x 18"</v>
          </cell>
        </row>
        <row r="252">
          <cell r="B252" t="str">
            <v>PERNO DE OJO DE 5/8"x20"</v>
          </cell>
        </row>
        <row r="253">
          <cell r="B253" t="str">
            <v>POSTE CONCRETO  10M  510KG</v>
          </cell>
        </row>
        <row r="254">
          <cell r="B254" t="str">
            <v>POSTE CONCRETO  12M  1050KG</v>
          </cell>
        </row>
        <row r="255">
          <cell r="B255" t="str">
            <v>POSTE CONCRETO  12M  510KG</v>
          </cell>
        </row>
        <row r="256">
          <cell r="B256" t="str">
            <v>POSTE CONCRETO  12M 750 KG</v>
          </cell>
        </row>
        <row r="257">
          <cell r="B257" t="str">
            <v>SECCIONADOR MONOPOLAR 14.4 KV 600A</v>
          </cell>
        </row>
        <row r="258">
          <cell r="B258" t="str">
            <v>SECCIONADOR MONOPOLAR 400A 15kV</v>
          </cell>
        </row>
        <row r="259">
          <cell r="B259" t="str">
            <v>TORNILLO CARRIAJE 5/8"x1½"</v>
          </cell>
        </row>
        <row r="260">
          <cell r="B260" t="str">
            <v>TORNILLO DE ACERO GALVANIZADO 5/8" x 2"</v>
          </cell>
        </row>
        <row r="261">
          <cell r="B261" t="str">
            <v>TORNILLO DE ACERO GALVANIZADO 5/8" x 5"</v>
          </cell>
        </row>
        <row r="262">
          <cell r="B262" t="str">
            <v>TORNILLO DE ACERO GALVANIZADO 5/8" x 6"</v>
          </cell>
        </row>
        <row r="263">
          <cell r="B263" t="str">
            <v>TORNILLO DE ACERO GALVANIZADO 5/8" x 8"</v>
          </cell>
        </row>
        <row r="264">
          <cell r="B264" t="str">
            <v>TORNILLO DE ACERO GALVANIZADO 5/8"x10"</v>
          </cell>
        </row>
        <row r="265">
          <cell r="B265" t="str">
            <v>TRANSFORMADOR MONOFASICO ACEITE 75 KVA 7620/120V</v>
          </cell>
        </row>
        <row r="266">
          <cell r="B266" t="str">
            <v>TRANSPORTE GENERAL</v>
          </cell>
        </row>
        <row r="267">
          <cell r="B267" t="str">
            <v>TUBO CONDUIT GALVANIZADA 1½" + UNION</v>
          </cell>
        </row>
        <row r="268">
          <cell r="B268" t="str">
            <v>TUERCA OJO ALARGADO DE 5/8"</v>
          </cell>
        </row>
        <row r="269">
          <cell r="B269" t="str">
            <v>VARILLA ANCLAJE 3/4"x2 M</v>
          </cell>
        </row>
        <row r="270">
          <cell r="B270" t="str">
            <v>VARILLA ANCLAJE 5/8" x 1.50MTS</v>
          </cell>
        </row>
        <row r="271">
          <cell r="B271" t="str">
            <v>VARILLA PUESTA A TIERRA ELECTRODEPOSITADA 5/8 x 2.40 MTS Y CONECTOR</v>
          </cell>
        </row>
        <row r="272">
          <cell r="B272" t="str">
            <v>VIGUETA DE CONCRETO PIRAMIDAL 15kV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PRESUPUESTO FINAL"/>
      <sheetName val="Cantidades de obra"/>
      <sheetName val="INSUMO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TARIFAS"/>
      <sheetName val="5094-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V 3.0"/>
      <sheetName val="PTO INTERV"/>
      <sheetName val="A.P.U"/>
      <sheetName val="MEMORIA DE CANTIDADES"/>
      <sheetName val="A.I.U V.2"/>
      <sheetName val="PGIO"/>
      <sheetName val="PRESUPUESTO"/>
      <sheetName val="INSUMOS"/>
      <sheetName val="CRONOGRAMA "/>
      <sheetName val="CRONOGRAMA 2"/>
      <sheetName val="A.I.U"/>
      <sheetName val="Hoja1"/>
      <sheetName val="AIU luis eduard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CD</v>
          </cell>
        </row>
        <row r="106">
          <cell r="G106">
            <v>576194251.47000015</v>
          </cell>
        </row>
        <row r="136">
          <cell r="F136">
            <v>0.01</v>
          </cell>
        </row>
        <row r="137">
          <cell r="F137">
            <v>0.04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 GRAL"/>
      <sheetName val="PRES-1"/>
      <sheetName val="LISTADO PRECIOS"/>
      <sheetName val="INSUMOS"/>
      <sheetName val="AN.TRF.VLQ"/>
      <sheetName val="MO"/>
      <sheetName val="CUADRILLAS MANO DE OBRA"/>
      <sheetName val="Fact Prestac"/>
      <sheetName val="AIU BILBAO"/>
      <sheetName val="INTERVENTORIA"/>
      <sheetName val="Fact Mult"/>
      <sheetName val="SUELDOS"/>
      <sheetName val="1B"/>
      <sheetName val="2B"/>
      <sheetName val="3B"/>
      <sheetName val="4B"/>
      <sheetName val="5B"/>
      <sheetName val="6B"/>
      <sheetName val="7B"/>
      <sheetName val="8B"/>
      <sheetName val="5.A"/>
      <sheetName val="14"/>
      <sheetName val="15"/>
      <sheetName val="18"/>
      <sheetName val="19"/>
      <sheetName val="20"/>
      <sheetName val="34"/>
      <sheetName val="35"/>
      <sheetName val="36"/>
      <sheetName val="39"/>
      <sheetName val="58"/>
      <sheetName val="121"/>
      <sheetName val="121A"/>
      <sheetName val="122"/>
      <sheetName val="124"/>
      <sheetName val="140"/>
      <sheetName val="141"/>
      <sheetName val="143"/>
      <sheetName val="144"/>
      <sheetName val="147"/>
      <sheetName val="148"/>
      <sheetName val="152"/>
      <sheetName val="153"/>
      <sheetName val="154"/>
      <sheetName val="155"/>
      <sheetName val="156"/>
      <sheetName val="157"/>
      <sheetName val="161"/>
      <sheetName val="162"/>
      <sheetName val="201"/>
      <sheetName val="202"/>
      <sheetName val="203"/>
      <sheetName val="206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57"/>
      <sheetName val="358"/>
      <sheetName val="360"/>
      <sheetName val="361"/>
      <sheetName val="362"/>
      <sheetName val="363"/>
      <sheetName val="364"/>
      <sheetName val="365"/>
      <sheetName val="366"/>
      <sheetName val="375"/>
      <sheetName val="DESC PRESTACIONES SOCIALES"/>
    </sheetNames>
    <sheetDataSet>
      <sheetData sheetId="0"/>
      <sheetData sheetId="1"/>
      <sheetData sheetId="2"/>
      <sheetData sheetId="3">
        <row r="1">
          <cell r="A1" t="str">
            <v>LISTA DE INSUMOS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CODIGO</v>
          </cell>
          <cell r="B2" t="str">
            <v>DESCRIPCION</v>
          </cell>
          <cell r="C2" t="str">
            <v>UNIDAD</v>
          </cell>
          <cell r="D2" t="str">
            <v>VALOR UNITARIO</v>
          </cell>
        </row>
        <row r="3">
          <cell r="A3" t="str">
            <v>MATERIALES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1.1000000000000001</v>
          </cell>
          <cell r="B4" t="str">
            <v xml:space="preserve">Mortero 1:4 </v>
          </cell>
          <cell r="C4" t="str">
            <v>M3</v>
          </cell>
          <cell r="D4">
            <v>602934</v>
          </cell>
        </row>
        <row r="5">
          <cell r="A5">
            <v>1.2</v>
          </cell>
          <cell r="B5" t="str">
            <v>Mezcla Concreto 1:2:3 3000 PSI-21.0 Mpa</v>
          </cell>
          <cell r="C5" t="str">
            <v>M3</v>
          </cell>
          <cell r="D5">
            <v>632004</v>
          </cell>
        </row>
        <row r="6">
          <cell r="A6">
            <v>1.3</v>
          </cell>
          <cell r="B6" t="str">
            <v>Mezcla Concreto 2000 PSI-14.0 Mpa</v>
          </cell>
          <cell r="C6" t="str">
            <v>M3</v>
          </cell>
          <cell r="D6">
            <v>582454</v>
          </cell>
        </row>
        <row r="7">
          <cell r="A7">
            <v>1.4</v>
          </cell>
          <cell r="B7" t="str">
            <v xml:space="preserve">Mortero 1:6 </v>
          </cell>
          <cell r="C7" t="str">
            <v>M3</v>
          </cell>
          <cell r="D7">
            <v>534527</v>
          </cell>
        </row>
        <row r="8">
          <cell r="A8">
            <v>1.5</v>
          </cell>
          <cell r="B8" t="str">
            <v>Mezcla Concreto 2500 PSI-17.0 Mpa</v>
          </cell>
          <cell r="C8" t="str">
            <v>M3</v>
          </cell>
          <cell r="D8">
            <v>601404</v>
          </cell>
        </row>
        <row r="9">
          <cell r="A9">
            <v>1.6</v>
          </cell>
          <cell r="B9" t="str">
            <v>Mezcla Concreto 1:2:2 4000 PSI-28.0 Mpa</v>
          </cell>
          <cell r="C9" t="str">
            <v>M3</v>
          </cell>
          <cell r="D9">
            <v>675304</v>
          </cell>
        </row>
        <row r="10">
          <cell r="A10">
            <v>1.7</v>
          </cell>
          <cell r="B10" t="str">
            <v>Mezcla Concreto Impermeabilizado 1:2:2 4000 PSI-28.0 Mpa123</v>
          </cell>
          <cell r="C10" t="str">
            <v>M3</v>
          </cell>
          <cell r="D10">
            <v>700544</v>
          </cell>
        </row>
        <row r="11">
          <cell r="A11">
            <v>1.8</v>
          </cell>
          <cell r="B11" t="str">
            <v>Mezcla Concreto Impermeabilizado 1:2:3 3000 PSI-21.0 Mpa</v>
          </cell>
          <cell r="C11" t="str">
            <v>M3</v>
          </cell>
          <cell r="D11">
            <v>651235</v>
          </cell>
        </row>
        <row r="12">
          <cell r="A12">
            <v>1</v>
          </cell>
          <cell r="B12" t="str">
            <v>ACERO 60000 PSI</v>
          </cell>
          <cell r="C12" t="str">
            <v>KG</v>
          </cell>
          <cell r="D12">
            <v>2659.65</v>
          </cell>
        </row>
        <row r="13">
          <cell r="A13">
            <v>2</v>
          </cell>
          <cell r="B13" t="str">
            <v>ACERO DE REFUERZO PDR 60</v>
          </cell>
          <cell r="C13" t="str">
            <v>KG</v>
          </cell>
          <cell r="D13">
            <v>2659.65</v>
          </cell>
        </row>
        <row r="14">
          <cell r="A14">
            <v>3</v>
          </cell>
          <cell r="B14" t="str">
            <v>ADHESIVO EPOXICO</v>
          </cell>
          <cell r="C14" t="str">
            <v>GLN</v>
          </cell>
          <cell r="D14">
            <v>406496</v>
          </cell>
        </row>
        <row r="15">
          <cell r="A15">
            <v>4</v>
          </cell>
          <cell r="B15" t="str">
            <v>AGUA</v>
          </cell>
          <cell r="C15" t="str">
            <v>LT</v>
          </cell>
          <cell r="D15">
            <v>50</v>
          </cell>
        </row>
        <row r="16">
          <cell r="A16">
            <v>5</v>
          </cell>
          <cell r="B16" t="str">
            <v>ALAMBRE NEGRO</v>
          </cell>
          <cell r="C16" t="str">
            <v>KG</v>
          </cell>
          <cell r="D16">
            <v>2676</v>
          </cell>
        </row>
        <row r="17">
          <cell r="A17">
            <v>6</v>
          </cell>
          <cell r="B17" t="str">
            <v>ANTISOL ROJO</v>
          </cell>
          <cell r="C17" t="str">
            <v>KG</v>
          </cell>
          <cell r="D17">
            <v>11305</v>
          </cell>
        </row>
        <row r="18">
          <cell r="A18">
            <v>7</v>
          </cell>
          <cell r="B18" t="str">
            <v>ARENA</v>
          </cell>
          <cell r="C18" t="str">
            <v>M3</v>
          </cell>
          <cell r="D18">
            <v>40000</v>
          </cell>
        </row>
        <row r="19">
          <cell r="A19">
            <v>8</v>
          </cell>
          <cell r="B19" t="str">
            <v>ARENA LAVADA DE RIO</v>
          </cell>
          <cell r="C19" t="str">
            <v>M3</v>
          </cell>
          <cell r="D19">
            <v>40000</v>
          </cell>
        </row>
        <row r="20">
          <cell r="A20">
            <v>9</v>
          </cell>
          <cell r="B20" t="str">
            <v>BARRAS DE UNION DE ACERO CORRUGADO 1/2"</v>
          </cell>
          <cell r="C20" t="str">
            <v>KG</v>
          </cell>
          <cell r="D20">
            <v>2098.3333333333335</v>
          </cell>
        </row>
        <row r="21">
          <cell r="A21">
            <v>10</v>
          </cell>
          <cell r="B21" t="str">
            <v>BASE GRANULAR BG (NORMA ET-2005 IDU)</v>
          </cell>
          <cell r="C21" t="str">
            <v>M3</v>
          </cell>
          <cell r="D21">
            <v>50000</v>
          </cell>
        </row>
        <row r="22">
          <cell r="A22">
            <v>11</v>
          </cell>
          <cell r="B22" t="str">
            <v>BASE PARA POZO D=170CM  E=20CM PREFABRICADA</v>
          </cell>
          <cell r="C22" t="str">
            <v>M</v>
          </cell>
          <cell r="D22">
            <v>962115</v>
          </cell>
        </row>
        <row r="23">
          <cell r="A23">
            <v>12</v>
          </cell>
          <cell r="B23" t="str">
            <v>CEMENTO GRIS</v>
          </cell>
          <cell r="C23" t="str">
            <v>KG</v>
          </cell>
          <cell r="D23">
            <v>570</v>
          </cell>
        </row>
        <row r="24">
          <cell r="A24">
            <v>13</v>
          </cell>
          <cell r="B24" t="str">
            <v>CINTA MÉTRICA METÁLICA</v>
          </cell>
          <cell r="C24" t="str">
            <v>M</v>
          </cell>
          <cell r="D24">
            <v>2336.3666666666668</v>
          </cell>
        </row>
        <row r="25">
          <cell r="A25">
            <v>14</v>
          </cell>
          <cell r="B25" t="str">
            <v xml:space="preserve">CINTA DE SEÑALIZACIÓN </v>
          </cell>
          <cell r="C25" t="str">
            <v>M</v>
          </cell>
          <cell r="D25">
            <v>149</v>
          </cell>
        </row>
        <row r="26">
          <cell r="A26">
            <v>15</v>
          </cell>
          <cell r="B26" t="str">
            <v>CIZALLA</v>
          </cell>
          <cell r="C26" t="str">
            <v>H</v>
          </cell>
          <cell r="D26">
            <v>575</v>
          </cell>
        </row>
        <row r="27">
          <cell r="A27">
            <v>16</v>
          </cell>
          <cell r="B27" t="str">
            <v>CODO 45° 6" PEAD ALC</v>
          </cell>
          <cell r="C27" t="str">
            <v>UN</v>
          </cell>
          <cell r="D27">
            <v>49640.85</v>
          </cell>
        </row>
        <row r="28">
          <cell r="A28">
            <v>17</v>
          </cell>
          <cell r="B28" t="str">
            <v>CODO 90° 6" PEAD ALC</v>
          </cell>
          <cell r="C28" t="str">
            <v>UN</v>
          </cell>
          <cell r="D28">
            <v>56911.75</v>
          </cell>
        </row>
        <row r="29">
          <cell r="A29">
            <v>18</v>
          </cell>
          <cell r="B29" t="str">
            <v>CONCRETO F'C 14 MPA MEZCLADO EN OBRA</v>
          </cell>
          <cell r="C29" t="str">
            <v>M3</v>
          </cell>
          <cell r="D29">
            <v>284982</v>
          </cell>
        </row>
        <row r="30">
          <cell r="A30">
            <v>19</v>
          </cell>
          <cell r="B30" t="str">
            <v>CONCRETO F'C 21 MPA (210 KG/CM2) MEZCLADO EN OBRA</v>
          </cell>
          <cell r="C30" t="str">
            <v>M3</v>
          </cell>
          <cell r="D30">
            <v>330356</v>
          </cell>
        </row>
        <row r="31">
          <cell r="A31">
            <v>20</v>
          </cell>
          <cell r="B31" t="str">
            <v>ESLINGAS</v>
          </cell>
          <cell r="C31" t="str">
            <v>UN</v>
          </cell>
          <cell r="D31">
            <v>180000</v>
          </cell>
        </row>
        <row r="32">
          <cell r="A32">
            <v>21</v>
          </cell>
          <cell r="B32" t="str">
            <v>ESTACA DE MADERA</v>
          </cell>
          <cell r="C32" t="str">
            <v>UN</v>
          </cell>
          <cell r="D32">
            <v>1281</v>
          </cell>
        </row>
        <row r="33">
          <cell r="A33">
            <v>22</v>
          </cell>
          <cell r="B33" t="str">
            <v>ESTROBOS</v>
          </cell>
          <cell r="C33" t="str">
            <v>UN</v>
          </cell>
          <cell r="D33">
            <v>250000</v>
          </cell>
        </row>
        <row r="34">
          <cell r="A34">
            <v>23</v>
          </cell>
          <cell r="B34" t="str">
            <v>FORMALETA ANCLAJE</v>
          </cell>
          <cell r="C34" t="str">
            <v>M2</v>
          </cell>
          <cell r="D34">
            <v>6000</v>
          </cell>
        </row>
        <row r="35">
          <cell r="A35">
            <v>24</v>
          </cell>
          <cell r="B35" t="str">
            <v>FORMALETA CAJA</v>
          </cell>
          <cell r="C35" t="str">
            <v>M2</v>
          </cell>
          <cell r="D35">
            <v>12770</v>
          </cell>
        </row>
        <row r="36">
          <cell r="A36">
            <v>25</v>
          </cell>
          <cell r="B36" t="str">
            <v>FORMALETA EN MADERA</v>
          </cell>
          <cell r="C36" t="str">
            <v>M3</v>
          </cell>
          <cell r="D36">
            <v>213834</v>
          </cell>
        </row>
        <row r="37">
          <cell r="A37">
            <v>26</v>
          </cell>
          <cell r="B37" t="str">
            <v>GRAVA 1/2"</v>
          </cell>
          <cell r="C37" t="str">
            <v>M3</v>
          </cell>
          <cell r="D37">
            <v>90000</v>
          </cell>
        </row>
        <row r="38">
          <cell r="A38">
            <v>27</v>
          </cell>
          <cell r="B38" t="str">
            <v>GRAVILLA</v>
          </cell>
          <cell r="C38" t="str">
            <v>M3</v>
          </cell>
          <cell r="D38">
            <v>90000</v>
          </cell>
        </row>
        <row r="39">
          <cell r="A39">
            <v>28</v>
          </cell>
          <cell r="B39" t="str">
            <v>HERRAMIENTA MENOR</v>
          </cell>
          <cell r="C39" t="str">
            <v>%MO</v>
          </cell>
          <cell r="D39">
            <v>0</v>
          </cell>
        </row>
        <row r="40">
          <cell r="A40">
            <v>29</v>
          </cell>
          <cell r="B40" t="str">
            <v>INSERTA TEE 15" X6" PEAD ALC</v>
          </cell>
          <cell r="C40" t="str">
            <v>UN</v>
          </cell>
          <cell r="D40">
            <v>182087.85</v>
          </cell>
        </row>
        <row r="41">
          <cell r="A41">
            <v>30</v>
          </cell>
          <cell r="B41" t="str">
            <v>INSERTA TEE 24"X6" PEAD ALC</v>
          </cell>
          <cell r="C41" t="str">
            <v>UN</v>
          </cell>
          <cell r="D41">
            <v>200749.43</v>
          </cell>
        </row>
        <row r="42">
          <cell r="A42">
            <v>31</v>
          </cell>
          <cell r="B42" t="str">
            <v>LAMINA METALICA</v>
          </cell>
          <cell r="C42" t="str">
            <v>UN</v>
          </cell>
          <cell r="D42">
            <v>4000</v>
          </cell>
        </row>
        <row r="43">
          <cell r="A43">
            <v>32</v>
          </cell>
          <cell r="B43" t="str">
            <v xml:space="preserve">LIMPIADOR  </v>
          </cell>
          <cell r="C43" t="str">
            <v>GL</v>
          </cell>
          <cell r="D43">
            <v>53550</v>
          </cell>
        </row>
        <row r="44">
          <cell r="A44">
            <v>33</v>
          </cell>
          <cell r="B44" t="str">
            <v>LONA VERDE</v>
          </cell>
          <cell r="C44" t="str">
            <v>M</v>
          </cell>
          <cell r="D44">
            <v>1959</v>
          </cell>
        </row>
        <row r="45">
          <cell r="A45">
            <v>34</v>
          </cell>
          <cell r="B45" t="str">
            <v>LUBRICANTE (500 G)</v>
          </cell>
          <cell r="C45" t="str">
            <v>UN</v>
          </cell>
          <cell r="D45">
            <v>22705</v>
          </cell>
        </row>
        <row r="46">
          <cell r="A46">
            <v>35</v>
          </cell>
          <cell r="B46" t="str">
            <v>MORTERO 1:6</v>
          </cell>
          <cell r="C46" t="str">
            <v>M3</v>
          </cell>
          <cell r="D46">
            <v>235663</v>
          </cell>
        </row>
        <row r="47">
          <cell r="A47">
            <v>36</v>
          </cell>
          <cell r="B47" t="str">
            <v>PASADORES DE ACERO LISO 1 1/4"</v>
          </cell>
          <cell r="C47" t="str">
            <v>KG</v>
          </cell>
          <cell r="D47">
            <v>2117.0282708744244</v>
          </cell>
        </row>
        <row r="48">
          <cell r="A48">
            <v>37</v>
          </cell>
          <cell r="B48" t="str">
            <v>PERFIL METALICO</v>
          </cell>
          <cell r="C48" t="str">
            <v>M</v>
          </cell>
          <cell r="D48">
            <v>2000</v>
          </cell>
        </row>
        <row r="49">
          <cell r="A49">
            <v>38</v>
          </cell>
          <cell r="B49" t="str">
            <v xml:space="preserve">PLACA CUBIERTA POZO D=170CM-E=20CM--27,6MPA-4000PSI </v>
          </cell>
          <cell r="C49" t="str">
            <v>M</v>
          </cell>
          <cell r="D49">
            <v>1012809</v>
          </cell>
        </row>
        <row r="50">
          <cell r="A50">
            <v>39</v>
          </cell>
          <cell r="B50" t="str">
            <v>PUNTAL SECCIÓN 0.10 X 0.20 M LONG. 3 M</v>
          </cell>
          <cell r="C50" t="str">
            <v>M</v>
          </cell>
          <cell r="D50">
            <v>9666.6666666666661</v>
          </cell>
        </row>
        <row r="51">
          <cell r="A51">
            <v>40</v>
          </cell>
          <cell r="B51" t="str">
            <v>PUNTILLA 1`` - 4``</v>
          </cell>
          <cell r="C51" t="str">
            <v>KG</v>
          </cell>
          <cell r="D51">
            <v>4190</v>
          </cell>
        </row>
        <row r="52">
          <cell r="A52">
            <v>41</v>
          </cell>
          <cell r="B52" t="str">
            <v>RECEBO</v>
          </cell>
          <cell r="C52" t="str">
            <v>M3</v>
          </cell>
          <cell r="D52">
            <v>25000</v>
          </cell>
        </row>
        <row r="53">
          <cell r="A53">
            <v>42</v>
          </cell>
          <cell r="B53" t="str">
            <v>REPISA 0.05X0.10X3 M</v>
          </cell>
          <cell r="C53" t="str">
            <v>UN</v>
          </cell>
          <cell r="D53">
            <v>8139</v>
          </cell>
        </row>
        <row r="54">
          <cell r="A54">
            <v>43</v>
          </cell>
          <cell r="B54" t="str">
            <v>SECCION CILINDRICA DE POZO D=100CM</v>
          </cell>
          <cell r="C54" t="str">
            <v>M</v>
          </cell>
          <cell r="D54">
            <v>716261</v>
          </cell>
        </row>
        <row r="55">
          <cell r="A55">
            <v>44</v>
          </cell>
          <cell r="B55" t="str">
            <v>SENALIZADOR TRAFICO 1.3M BASE CAUCHO</v>
          </cell>
          <cell r="C55" t="str">
            <v>UN</v>
          </cell>
          <cell r="D55">
            <v>33900</v>
          </cell>
        </row>
        <row r="56">
          <cell r="A56">
            <v>45</v>
          </cell>
          <cell r="B56" t="str">
            <v>SIKASET L</v>
          </cell>
          <cell r="C56" t="str">
            <v>KG</v>
          </cell>
          <cell r="D56">
            <v>6426</v>
          </cell>
        </row>
        <row r="57">
          <cell r="A57">
            <v>46</v>
          </cell>
          <cell r="B57" t="str">
            <v>SOLDADURA E70XX</v>
          </cell>
          <cell r="C57" t="str">
            <v>KG</v>
          </cell>
          <cell r="D57">
            <v>14500</v>
          </cell>
        </row>
        <row r="58">
          <cell r="A58">
            <v>47</v>
          </cell>
          <cell r="B58" t="str">
            <v>SUBBASE GRANULAR SBG4 (NORMA ET-2005 IDU)</v>
          </cell>
          <cell r="C58" t="str">
            <v>M3</v>
          </cell>
          <cell r="D58">
            <v>40000</v>
          </cell>
        </row>
        <row r="59">
          <cell r="A59">
            <v>48</v>
          </cell>
          <cell r="B59" t="str">
            <v>TABLA BURRA ORDINARIO 0.04 X 0.20 X 3.0 M</v>
          </cell>
          <cell r="C59" t="str">
            <v>M</v>
          </cell>
          <cell r="D59">
            <v>6000</v>
          </cell>
        </row>
        <row r="60">
          <cell r="A60">
            <v>49</v>
          </cell>
          <cell r="B60" t="str">
            <v xml:space="preserve">TAPA PARA POZO D=70CM MATERIAL NO RECICLABLE </v>
          </cell>
          <cell r="C60" t="str">
            <v>UN</v>
          </cell>
          <cell r="D60">
            <v>172788</v>
          </cell>
        </row>
        <row r="61">
          <cell r="A61">
            <v>50</v>
          </cell>
          <cell r="B61" t="str">
            <v>TORNILLERIA</v>
          </cell>
          <cell r="C61" t="str">
            <v>GL</v>
          </cell>
          <cell r="D61">
            <v>1500</v>
          </cell>
        </row>
        <row r="62">
          <cell r="A62">
            <v>51</v>
          </cell>
          <cell r="B62" t="str">
            <v>TRITURADO 3/4"</v>
          </cell>
          <cell r="C62" t="str">
            <v>M3</v>
          </cell>
          <cell r="D62">
            <v>85000</v>
          </cell>
        </row>
        <row r="63">
          <cell r="A63">
            <v>52</v>
          </cell>
          <cell r="B63" t="str">
            <v>TUBERÍA POLIETILENO CORRUGADO JUNTA MECÁNICA CON HIDROSELLO DE CAUCHO NTC5447 DIÁMETRO NOMINAL 250 MM (10")</v>
          </cell>
          <cell r="C63" t="str">
            <v>M</v>
          </cell>
          <cell r="D63">
            <v>67574.149999999994</v>
          </cell>
        </row>
        <row r="64">
          <cell r="A64">
            <v>53</v>
          </cell>
          <cell r="B64" t="str">
            <v>TUBERÍA POLIETILENO CORRUGADO JUNTA MECÁNICA CON HIDROSELLO DE CAUCHO NTC5447 DIÁMETRO NOMINAL 150 MM (6")</v>
          </cell>
          <cell r="C64" t="str">
            <v>M</v>
          </cell>
          <cell r="D64">
            <v>34730.15</v>
          </cell>
        </row>
        <row r="65">
          <cell r="A65">
            <v>54</v>
          </cell>
          <cell r="B65" t="str">
            <v>TUBERÍA POLIETILENO CORRUGADO JUNTA MECÁNICA CON HIDROSELLO DE CAUCHO NTC5447 DIÁMETRO NOMINAL 200 MM (8")</v>
          </cell>
          <cell r="C65" t="str">
            <v>M</v>
          </cell>
          <cell r="D65">
            <v>45963.75</v>
          </cell>
        </row>
        <row r="66">
          <cell r="A66">
            <v>55</v>
          </cell>
          <cell r="B66" t="str">
            <v>TUBERÍA POLIETILENO CORRUGADO JUNTA MECÁNICA CON HIDROSELLO DE CAUCHO NTC5447 DIÁMETRO NOMINAL 300 MM (12")</v>
          </cell>
          <cell r="C66" t="str">
            <v>M</v>
          </cell>
          <cell r="D66">
            <v>100138.5</v>
          </cell>
        </row>
        <row r="67">
          <cell r="A67">
            <v>56</v>
          </cell>
          <cell r="B67" t="str">
            <v>TUBERÍA POLIETILENO CORRUGADO JUNTA MECÁNICA CON HIDROSELLO DE CAUCHO NTC5447 DIÁMETRO NOMINAL 375 MM (15")</v>
          </cell>
          <cell r="C67" t="str">
            <v>M</v>
          </cell>
          <cell r="D67">
            <v>154295.4</v>
          </cell>
        </row>
        <row r="68">
          <cell r="A68">
            <v>57</v>
          </cell>
          <cell r="B68" t="str">
            <v>TUBERÍA POLIETILENO CORRUGADO JUNTA MECÁNICA CON HIDROSELLO DE CAUCHO NTC5447 DIÁMETRO NOMINAL 450 MM (18")</v>
          </cell>
          <cell r="C68" t="str">
            <v>M</v>
          </cell>
          <cell r="D68">
            <v>218234.09999999998</v>
          </cell>
        </row>
        <row r="69">
          <cell r="A69">
            <v>58</v>
          </cell>
          <cell r="B69" t="str">
            <v>TUBERÍA POLIETILENO CORRUGADO JUNTA MECÁNICA CON HIDROSELLO DE CAUCHO NTC5447 DIÁMETRO NOMINAL 600 MM (24")</v>
          </cell>
          <cell r="C69" t="str">
            <v>M</v>
          </cell>
          <cell r="D69">
            <v>394461.19999999995</v>
          </cell>
        </row>
        <row r="70">
          <cell r="A70">
            <v>59</v>
          </cell>
          <cell r="B70" t="str">
            <v>TUBERÍA POLIETILENO CORRUGADO JUNTA MECÁNICA CON HIDROSELLO DE CAUCHO NTC5447 DIÁMETRO NOMINAL 1050 MM (42")</v>
          </cell>
          <cell r="C70" t="str">
            <v>M</v>
          </cell>
          <cell r="D70">
            <v>1644651.4</v>
          </cell>
        </row>
        <row r="71">
          <cell r="A71">
            <v>60</v>
          </cell>
          <cell r="B71" t="str">
            <v>VARA DE CLAVO</v>
          </cell>
          <cell r="C71" t="str">
            <v>M</v>
          </cell>
          <cell r="D71">
            <v>1552</v>
          </cell>
        </row>
        <row r="72">
          <cell r="A72">
            <v>61</v>
          </cell>
          <cell r="B72" t="str">
            <v>YEE 6"X10" PEAD ALC</v>
          </cell>
          <cell r="C72" t="str">
            <v>UN</v>
          </cell>
          <cell r="D72">
            <v>215754.13999999998</v>
          </cell>
        </row>
        <row r="73">
          <cell r="A73">
            <v>62</v>
          </cell>
          <cell r="B73" t="str">
            <v>YEE 6"X12" PEAD ALC</v>
          </cell>
          <cell r="C73" t="str">
            <v>UN</v>
          </cell>
          <cell r="D73">
            <v>360823.47</v>
          </cell>
        </row>
        <row r="74">
          <cell r="A74">
            <v>63</v>
          </cell>
          <cell r="B74" t="str">
            <v>YEE 6"X8" PEAD ALC</v>
          </cell>
          <cell r="C74" t="str">
            <v>UN</v>
          </cell>
          <cell r="D74">
            <v>103025.44</v>
          </cell>
        </row>
        <row r="75">
          <cell r="A75">
            <v>64</v>
          </cell>
          <cell r="B75" t="str">
            <v>MORTERO 1:4</v>
          </cell>
          <cell r="C75" t="str">
            <v>M3</v>
          </cell>
          <cell r="D75">
            <v>297692</v>
          </cell>
        </row>
        <row r="76">
          <cell r="A76">
            <v>65</v>
          </cell>
          <cell r="B76" t="str">
            <v>ESTACÓN 2,50 METROS X 10 CM</v>
          </cell>
          <cell r="C76" t="str">
            <v>UN</v>
          </cell>
          <cell r="D76">
            <v>28900</v>
          </cell>
        </row>
        <row r="77">
          <cell r="A77">
            <v>66</v>
          </cell>
          <cell r="B77" t="str">
            <v>BAKE-ROD ESPUMA DE POLIETILENO</v>
          </cell>
          <cell r="C77" t="str">
            <v>M</v>
          </cell>
          <cell r="D77">
            <v>714</v>
          </cell>
        </row>
        <row r="78">
          <cell r="A78">
            <v>67</v>
          </cell>
          <cell r="B78" t="str">
            <v>SELLADOR ELÁSTICO POLIURETANO</v>
          </cell>
          <cell r="C78" t="str">
            <v>UN</v>
          </cell>
          <cell r="D78">
            <v>26775</v>
          </cell>
        </row>
        <row r="79">
          <cell r="A79">
            <v>68</v>
          </cell>
          <cell r="B79" t="str">
            <v>SOLDADURAS</v>
          </cell>
          <cell r="C79" t="str">
            <v>GL</v>
          </cell>
          <cell r="D79">
            <v>1500</v>
          </cell>
        </row>
        <row r="80">
          <cell r="A80">
            <v>69</v>
          </cell>
          <cell r="B80" t="str">
            <v>SELLO ELASTOMERICO PEAD 6"</v>
          </cell>
          <cell r="C80" t="str">
            <v>UN</v>
          </cell>
          <cell r="D80">
            <v>6910.33</v>
          </cell>
        </row>
        <row r="81">
          <cell r="A81">
            <v>70</v>
          </cell>
          <cell r="B81" t="str">
            <v>SELLO ELASTOMERICO PEAD 8"</v>
          </cell>
          <cell r="C81" t="str">
            <v>UN</v>
          </cell>
          <cell r="D81">
            <v>13047.16</v>
          </cell>
        </row>
        <row r="82">
          <cell r="A82">
            <v>71</v>
          </cell>
          <cell r="B82" t="str">
            <v>SELLO ELASTOMERICO PEAD 10"</v>
          </cell>
          <cell r="C82" t="str">
            <v>UN</v>
          </cell>
          <cell r="D82">
            <v>29663.129999999997</v>
          </cell>
        </row>
        <row r="83">
          <cell r="A83">
            <v>72</v>
          </cell>
          <cell r="B83" t="str">
            <v>SELLO ELASTOMERICO PEAD 12"</v>
          </cell>
          <cell r="C83" t="str">
            <v>UN</v>
          </cell>
          <cell r="D83">
            <v>52615.85</v>
          </cell>
        </row>
        <row r="84">
          <cell r="A84">
            <v>73</v>
          </cell>
          <cell r="B84" t="str">
            <v>SELLO ELASTOMERICO PEAD 15"</v>
          </cell>
          <cell r="C84" t="str">
            <v>UN</v>
          </cell>
          <cell r="D84">
            <v>36559.18</v>
          </cell>
        </row>
        <row r="85">
          <cell r="A85">
            <v>74</v>
          </cell>
          <cell r="B85" t="str">
            <v>SELLO ELASTOMERICO PEAD 18"</v>
          </cell>
          <cell r="C85" t="str">
            <v>UN</v>
          </cell>
          <cell r="D85">
            <v>58780.049999999996</v>
          </cell>
        </row>
        <row r="86">
          <cell r="A86">
            <v>75</v>
          </cell>
          <cell r="B86" t="str">
            <v>SELLO ELASTOMERICO PEAD 24"</v>
          </cell>
          <cell r="C86" t="str">
            <v>UN</v>
          </cell>
          <cell r="D86">
            <v>75983.87999999999</v>
          </cell>
        </row>
        <row r="87">
          <cell r="A87">
            <v>76</v>
          </cell>
          <cell r="B87" t="str">
            <v>SELLO ELASTOMERICO PEAD 42"</v>
          </cell>
          <cell r="C87" t="str">
            <v>UN</v>
          </cell>
          <cell r="D87">
            <v>168346.91999999998</v>
          </cell>
        </row>
        <row r="88">
          <cell r="A88">
            <v>77</v>
          </cell>
          <cell r="B88" t="str">
            <v xml:space="preserve">ACERO A36 </v>
          </cell>
          <cell r="C88" t="str">
            <v>KG</v>
          </cell>
          <cell r="D88">
            <v>8400</v>
          </cell>
        </row>
        <row r="89">
          <cell r="A89">
            <v>78</v>
          </cell>
          <cell r="B89" t="str">
            <v>ACERO A325</v>
          </cell>
          <cell r="C89" t="str">
            <v>KG</v>
          </cell>
          <cell r="D89">
            <v>4125</v>
          </cell>
        </row>
        <row r="90">
          <cell r="A90">
            <v>79</v>
          </cell>
          <cell r="B90" t="str">
            <v>ACERO A572</v>
          </cell>
          <cell r="C90" t="str">
            <v>KG</v>
          </cell>
          <cell r="D90">
            <v>10000</v>
          </cell>
        </row>
        <row r="91">
          <cell r="A91">
            <v>80</v>
          </cell>
          <cell r="B91" t="str">
            <v>SOLDADURA ELECTRODOS E70XX</v>
          </cell>
          <cell r="C91" t="str">
            <v>KG</v>
          </cell>
          <cell r="D91">
            <v>9000</v>
          </cell>
        </row>
        <row r="92">
          <cell r="A92">
            <v>81</v>
          </cell>
          <cell r="B92" t="str">
            <v>ANTICORROSIVO ALQUÍDICO</v>
          </cell>
          <cell r="C92" t="str">
            <v>GLN</v>
          </cell>
          <cell r="D92">
            <v>75900</v>
          </cell>
        </row>
        <row r="93">
          <cell r="A93">
            <v>82</v>
          </cell>
          <cell r="B93" t="str">
            <v>ESMALTE SINTÉTICO</v>
          </cell>
          <cell r="C93" t="str">
            <v>GLN</v>
          </cell>
          <cell r="D93">
            <v>67000</v>
          </cell>
        </row>
        <row r="94">
          <cell r="A94">
            <v>83</v>
          </cell>
          <cell r="B94" t="str">
            <v>TUBERÍA POLIETILENO CORRUGADO JUNTA MECÁNICA CON HIDROSELLO DE CAUCHO NTC5447 DIÁMETRO NOMINAL 1000 MM (40")</v>
          </cell>
          <cell r="C94" t="str">
            <v>M</v>
          </cell>
          <cell r="D94">
            <v>1428583.0999999999</v>
          </cell>
        </row>
        <row r="95">
          <cell r="A95">
            <v>84</v>
          </cell>
          <cell r="B95" t="str">
            <v>TUBERÍA POLIETILENO CORRUGADO JUNTA MECÁNICA CON HIDROSELLO DE CAUCHO NTC5447 DIÁMETRO NOMINAL 1200 MM (48")</v>
          </cell>
          <cell r="C95" t="str">
            <v>M</v>
          </cell>
          <cell r="D95">
            <v>2231636.75</v>
          </cell>
        </row>
        <row r="96">
          <cell r="A96">
            <v>85</v>
          </cell>
          <cell r="B96" t="str">
            <v>TUBERÍA POLIETILENO CORRUGADO JUNTA MECÁNICA CON HIDROSELLO DE CAUCHO NTC5447 DIÁMETRO NOMINAL 750 MM (30")</v>
          </cell>
          <cell r="C96" t="str">
            <v>M</v>
          </cell>
          <cell r="D96">
            <v>554450.75</v>
          </cell>
        </row>
        <row r="97">
          <cell r="A97">
            <v>86</v>
          </cell>
          <cell r="B97" t="str">
            <v>TUBERÍA POLIETILENO CORRUGADO JUNTA MECÁNICA CON HIDROSELLO DE CAUCHO NTC5447 DIÁMETRO NOMINAL 900 MM (36")</v>
          </cell>
          <cell r="C97" t="str">
            <v>M</v>
          </cell>
          <cell r="D97">
            <v>1041892.6</v>
          </cell>
        </row>
        <row r="98">
          <cell r="A98">
            <v>87</v>
          </cell>
          <cell r="B98" t="str">
            <v>LADRILLOS 0,06 X 0,12 X 0,24 M</v>
          </cell>
          <cell r="C98" t="str">
            <v xml:space="preserve"> UN </v>
          </cell>
          <cell r="D98">
            <v>718.10344827586209</v>
          </cell>
        </row>
        <row r="99">
          <cell r="A99">
            <v>88</v>
          </cell>
          <cell r="B99" t="str">
            <v>GEOTEXTIL NT 1600</v>
          </cell>
          <cell r="C99" t="str">
            <v xml:space="preserve"> M2 </v>
          </cell>
          <cell r="D99">
            <v>3631.5517241379316</v>
          </cell>
        </row>
        <row r="100">
          <cell r="A100">
            <v>89</v>
          </cell>
          <cell r="B100" t="str">
            <v>ESPUMA DE POLIURETANO</v>
          </cell>
          <cell r="C100" t="str">
            <v xml:space="preserve"> M2 </v>
          </cell>
          <cell r="D100">
            <v>1846.5517241379312</v>
          </cell>
        </row>
        <row r="101">
          <cell r="A101">
            <v>90</v>
          </cell>
          <cell r="B101" t="str">
            <v>IMPERMEABILIZANTE PARA MORTERO (SIKA 1 O SIMILAR)</v>
          </cell>
          <cell r="C101" t="str">
            <v>KG</v>
          </cell>
          <cell r="D101">
            <v>11662</v>
          </cell>
        </row>
        <row r="102">
          <cell r="A102">
            <v>91</v>
          </cell>
          <cell r="B102" t="str">
            <v>FORMALETA POZOS INSPECCION</v>
          </cell>
          <cell r="C102" t="str">
            <v>M2</v>
          </cell>
          <cell r="D102">
            <v>13100</v>
          </cell>
        </row>
        <row r="103">
          <cell r="A103">
            <v>92</v>
          </cell>
          <cell r="B103" t="str">
            <v>IMPERMEABILIZANTE PARA CONCRETO (PLASTOCRETE DM O SIMILAR)</v>
          </cell>
          <cell r="C103" t="str">
            <v>KG</v>
          </cell>
          <cell r="D103">
            <v>12019.111111111111</v>
          </cell>
        </row>
        <row r="104">
          <cell r="A104">
            <v>93</v>
          </cell>
          <cell r="B104" t="str">
            <v>CONCRETO SIMPLE 4000 PSI</v>
          </cell>
          <cell r="C104" t="str">
            <v>M3</v>
          </cell>
          <cell r="D104">
            <v>369016</v>
          </cell>
        </row>
        <row r="105">
          <cell r="A105">
            <v>94</v>
          </cell>
          <cell r="B105" t="str">
            <v>FORMALETA CABEZAL DESCARGA</v>
          </cell>
          <cell r="C105" t="str">
            <v>M2</v>
          </cell>
          <cell r="D105">
            <v>13000</v>
          </cell>
        </row>
        <row r="106">
          <cell r="A106">
            <v>95</v>
          </cell>
          <cell r="B106" t="str">
            <v>CONCRETO F'C 17 MPA MEZCLADO EN OBRA</v>
          </cell>
          <cell r="C106" t="str">
            <v>M3</v>
          </cell>
          <cell r="D106">
            <v>302540</v>
          </cell>
        </row>
        <row r="107">
          <cell r="A107">
            <v>96</v>
          </cell>
          <cell r="B107" t="str">
            <v>SELLO ELASTOMERICO PEAD 30"</v>
          </cell>
          <cell r="C107" t="str">
            <v>UN</v>
          </cell>
          <cell r="D107">
            <v>134333.15</v>
          </cell>
        </row>
        <row r="108">
          <cell r="A108">
            <v>97</v>
          </cell>
          <cell r="B108" t="str">
            <v>SELLO ELASTOMERICO PEAD 36"</v>
          </cell>
          <cell r="C108" t="str">
            <v>UN</v>
          </cell>
          <cell r="D108">
            <v>157702.37</v>
          </cell>
        </row>
        <row r="109">
          <cell r="A109">
            <v>98</v>
          </cell>
          <cell r="B109" t="str">
            <v>TEE PEAD ALCANTARILLADO 12"</v>
          </cell>
          <cell r="C109" t="str">
            <v>UN</v>
          </cell>
          <cell r="D109">
            <v>467253.5</v>
          </cell>
        </row>
        <row r="110">
          <cell r="A110">
            <v>99</v>
          </cell>
          <cell r="B110" t="str">
            <v>CODO 90° PEAD ALCANTARILLADO 12"</v>
          </cell>
          <cell r="C110" t="str">
            <v>UN</v>
          </cell>
          <cell r="D110">
            <v>408258.06</v>
          </cell>
        </row>
        <row r="111">
          <cell r="A111">
            <v>100</v>
          </cell>
          <cell r="B111" t="str">
            <v>TEE PEAD ALCANTARILLADO 36"</v>
          </cell>
          <cell r="C111" t="str">
            <v>UN</v>
          </cell>
          <cell r="D111">
            <v>11187825.459999999</v>
          </cell>
        </row>
        <row r="112">
          <cell r="A112">
            <v>101</v>
          </cell>
          <cell r="B112" t="str">
            <v>CODO 90° PEAD ALCANTARILLADO 36"</v>
          </cell>
          <cell r="C112" t="str">
            <v>UN</v>
          </cell>
          <cell r="D112">
            <v>9285904.3899999987</v>
          </cell>
        </row>
        <row r="113">
          <cell r="A113">
            <v>102</v>
          </cell>
          <cell r="B113" t="str">
            <v>COLLARIN DE FIJACIÓN PARA TUBERÍA DE  12"</v>
          </cell>
          <cell r="C113" t="str">
            <v>UN</v>
          </cell>
          <cell r="D113">
            <v>119000</v>
          </cell>
        </row>
        <row r="114">
          <cell r="A114">
            <v>103</v>
          </cell>
          <cell r="B114" t="str">
            <v>ADHESIVO ESTRUCTURAL 600 ML</v>
          </cell>
          <cell r="C114" t="str">
            <v>UN</v>
          </cell>
          <cell r="D114">
            <v>123760</v>
          </cell>
        </row>
        <row r="115">
          <cell r="A115">
            <v>104</v>
          </cell>
          <cell r="B115" t="str">
            <v>JUEGO DE PERNOS DE ANCLAJE</v>
          </cell>
          <cell r="C115" t="str">
            <v>UN</v>
          </cell>
          <cell r="D115">
            <v>30000</v>
          </cell>
        </row>
        <row r="116">
          <cell r="A116">
            <v>105</v>
          </cell>
          <cell r="B116" t="str">
            <v xml:space="preserve">ELASTOMERO </v>
          </cell>
          <cell r="C116" t="str">
            <v>M</v>
          </cell>
          <cell r="D116">
            <v>46000</v>
          </cell>
        </row>
        <row r="117">
          <cell r="A117">
            <v>106</v>
          </cell>
          <cell r="B117" t="str">
            <v>TEE PEAD ALCANTARILLADO 15"</v>
          </cell>
          <cell r="C117" t="str">
            <v>UN</v>
          </cell>
          <cell r="D117">
            <v>1577949.52</v>
          </cell>
        </row>
        <row r="118">
          <cell r="A118">
            <v>107</v>
          </cell>
          <cell r="B118" t="str">
            <v>CODO 90° PEAD ALCANTARILLADO 15"</v>
          </cell>
          <cell r="C118" t="str">
            <v>UN</v>
          </cell>
          <cell r="D118">
            <v>1510794.25</v>
          </cell>
        </row>
        <row r="119">
          <cell r="A119">
            <v>108</v>
          </cell>
          <cell r="B119" t="str">
            <v>TEE PEAD ALCANTARILLADO 18"</v>
          </cell>
          <cell r="C119" t="str">
            <v>UN</v>
          </cell>
          <cell r="D119">
            <v>2370009.9499999997</v>
          </cell>
        </row>
        <row r="120">
          <cell r="A120">
            <v>109</v>
          </cell>
          <cell r="B120" t="str">
            <v>CODO 90° PEAD ALCANTARILLADO 18"</v>
          </cell>
          <cell r="C120" t="str">
            <v>UN</v>
          </cell>
          <cell r="D120">
            <v>1817298.98</v>
          </cell>
        </row>
        <row r="121">
          <cell r="A121">
            <v>110</v>
          </cell>
          <cell r="B121" t="str">
            <v>EMULSIÓN ASFÁLTICA CRR-1</v>
          </cell>
          <cell r="C121" t="str">
            <v>LT</v>
          </cell>
          <cell r="D121">
            <v>3078</v>
          </cell>
        </row>
        <row r="122">
          <cell r="A122">
            <v>111</v>
          </cell>
          <cell r="B122" t="str">
            <v>MEZCLA ASFÁLTICA (MDC 1)</v>
          </cell>
          <cell r="C122" t="str">
            <v>M3</v>
          </cell>
          <cell r="D122">
            <v>461637.93103448278</v>
          </cell>
        </row>
        <row r="123">
          <cell r="A123">
            <v>112</v>
          </cell>
          <cell r="B123" t="str">
            <v>CONCRETO  4000 PSI IMPERMEABILIZADO</v>
          </cell>
          <cell r="C123" t="str">
            <v>M3</v>
          </cell>
          <cell r="D123">
            <v>1004040</v>
          </cell>
        </row>
        <row r="124">
          <cell r="A124">
            <v>113</v>
          </cell>
          <cell r="B124" t="str">
            <v>FORMALETA SECCIÓN CILÍNDRICA POZOS INSPECCION SECCIÓN 1 M</v>
          </cell>
          <cell r="C124" t="str">
            <v>DIA</v>
          </cell>
          <cell r="D124">
            <v>76160</v>
          </cell>
        </row>
        <row r="125">
          <cell r="A125">
            <v>114</v>
          </cell>
          <cell r="B125" t="str">
            <v>ADHESIVO EPÓXICO SIKADUR 32 PRIMER O SIMILAR</v>
          </cell>
          <cell r="C125" t="str">
            <v>KG</v>
          </cell>
          <cell r="D125">
            <v>73780</v>
          </cell>
        </row>
        <row r="126">
          <cell r="A126">
            <v>115</v>
          </cell>
          <cell r="B126" t="str">
            <v>EMPAQUE 42X80 CM POLIPROPILENO</v>
          </cell>
          <cell r="C126" t="str">
            <v>UN</v>
          </cell>
          <cell r="D126">
            <v>800</v>
          </cell>
        </row>
        <row r="127">
          <cell r="A127">
            <v>116</v>
          </cell>
          <cell r="B127" t="str">
            <v>CONCRETO F'C 21 MPA (210 KG/CM2) IMPERMEABILIZADO  MEZCLADO EN OBRA</v>
          </cell>
          <cell r="C127" t="str">
            <v>M3</v>
          </cell>
          <cell r="D127">
            <v>349587</v>
          </cell>
        </row>
        <row r="128">
          <cell r="A128">
            <v>117</v>
          </cell>
          <cell r="B128" t="str">
            <v>SUMINISTRO DE TUBERÍA  POLIETILENO CORRUGADO JUNTA MECÁNICA CON HIDROSELLO DE CAUCHO NTC5447 DN  774 MM (30")</v>
          </cell>
          <cell r="C128" t="str">
            <v>M</v>
          </cell>
          <cell r="D128">
            <v>554450.75</v>
          </cell>
        </row>
        <row r="129">
          <cell r="A129">
            <v>118</v>
          </cell>
          <cell r="B129" t="str">
            <v>SUMINISTRO DE TUBERÍA  POLIETILENO CORRUGADO JUNTA MECÁNICA CON HIDROSELLO DE CAUCHO NTC5447 DN  900 MM (36")</v>
          </cell>
          <cell r="C129" t="str">
            <v>M</v>
          </cell>
          <cell r="D129">
            <v>1041892.6</v>
          </cell>
        </row>
        <row r="130">
          <cell r="A130">
            <v>119</v>
          </cell>
          <cell r="B130" t="str">
            <v>TEE PEAD ALCANTARILLADO 8"</v>
          </cell>
          <cell r="C130" t="str">
            <v>UN</v>
          </cell>
          <cell r="D130">
            <v>112343.14</v>
          </cell>
        </row>
        <row r="131">
          <cell r="A131">
            <v>120</v>
          </cell>
          <cell r="B131" t="str">
            <v>CODO 90° PEAD ALCANTARILLADO 8"</v>
          </cell>
          <cell r="C131" t="str">
            <v>UN</v>
          </cell>
          <cell r="D131">
            <v>101912.79</v>
          </cell>
        </row>
        <row r="132">
          <cell r="A132">
            <v>121</v>
          </cell>
          <cell r="B132" t="str">
            <v>TEE PEAD ALCANTARILLADO 24"</v>
          </cell>
          <cell r="C132" t="str">
            <v>UN</v>
          </cell>
          <cell r="D132">
            <v>4550430.29</v>
          </cell>
        </row>
        <row r="133">
          <cell r="A133">
            <v>122</v>
          </cell>
          <cell r="B133" t="str">
            <v>CODO 90° PEAD ALCANTARILLADO 24"</v>
          </cell>
          <cell r="C133" t="str">
            <v>UN</v>
          </cell>
          <cell r="D133">
            <v>3035305.63</v>
          </cell>
        </row>
        <row r="134">
          <cell r="A134">
            <v>123</v>
          </cell>
          <cell r="B134" t="str">
            <v>CÁMARAS DE INSPECCIÓN EN GRP POLIÉSTER REFORZADO CON FIBRA DE VIDRIO NORMAS NTC 3936, 3826, 3870, 3871, 3877 O EN PEAD NORMAS PERFIL CERRADO SN8 UNE 13476-2 ASTM F894 POZOC1 ALTURA DE CHIMENEA 7.9 M DN2000 MM SALIDA EN 30" ENTRADA EN 30" 15 MÓDULOS DE ESCALERA</v>
          </cell>
          <cell r="C134" t="str">
            <v>UN</v>
          </cell>
          <cell r="D134">
            <v>25720915.849999998</v>
          </cell>
        </row>
        <row r="135">
          <cell r="A135">
            <v>124</v>
          </cell>
          <cell r="B135" t="str">
            <v>CÁMARAS DE INSPECCIÓN GRP POLIÉSTER REFORZADO CON FIBRA DE VIDRIO NORMAS NTC 3936, 3826, 3870, 3871, 3877  O EN PEAD NORMAS PERFIL CERRADO SN8 UNE 13476-2 ASTM F894 POZOC2 ALTURA DE CHIMENEA 7.81 M DN1800 MM SALIDA EN 30" ENTRADA EN 30" 15 MÓDULOS DE ESCALERA INCLUYE LAMINACIÓN TUBO 8"</v>
          </cell>
          <cell r="C135" t="str">
            <v>UN</v>
          </cell>
          <cell r="D135">
            <v>23871734.390000001</v>
          </cell>
        </row>
        <row r="136">
          <cell r="A136">
            <v>125</v>
          </cell>
          <cell r="B136" t="str">
            <v>CÁMARAS DE INSPECCIÓN GRP POLIÉSTER REFORZADO CON FIBRA DE VIDRIO NORMAS NTC 3936, 3826, 3870, 3871, 3877 O EN PEAD NORMAS PERFIL CERRADO SN8 UNE 13476-2 ASTM F894  POZOC3 ALTURA DE CHIMENEA 7.69 M DN1800 MM SALIDA EN 30" ENTRADA EN 30" 15 MÓDULOS DE ESCALERA</v>
          </cell>
          <cell r="C136" t="str">
            <v>UN</v>
          </cell>
          <cell r="D136">
            <v>22832612.109999999</v>
          </cell>
        </row>
        <row r="137">
          <cell r="A137">
            <v>126</v>
          </cell>
          <cell r="B137" t="str">
            <v>CÁMARAS DE INSPECCIÓN GRP POLIÉSTER REFORZADO CON FIBRA DE VIDRIO NORMAS NTC 3936, 3826, 3870, 3871, 3877  O EN PEAD NORMAS PERFIL CERRADO SN8 UNE 13476-2 ASTM F894  POZOC4 ALTURA DE CHIMENEA 7.6 M DN1800 MM SALIDA EN 36" ENTRADA EN 30" 14 MÓDULOS DE ESCALERA</v>
          </cell>
          <cell r="C137" t="str">
            <v>UN</v>
          </cell>
          <cell r="D137">
            <v>23187864</v>
          </cell>
        </row>
        <row r="138">
          <cell r="A138">
            <v>127</v>
          </cell>
          <cell r="B138" t="str">
            <v>CÁMARAS DE INSPECCIÓN GRP POLIÉSTER REFORZADO CON FIBRA DE VIDRIO NORMAS NTC 3936, 3826, 3870, 3871, 3877  O EN PEAD NORMAS PERFIL CERRADO SN8 UNE 13476-2 ASTM F894  POZOC5 ALTURA DE CHIMENEA 7.07 M DN1800 MM SALIDA EN 36" ENTRADA EN 36" 13 MÓDULOS DE ESCALERA INCLUYE LAMINACIÓN TUBO 8"</v>
          </cell>
          <cell r="C138" t="str">
            <v>UN</v>
          </cell>
          <cell r="D138">
            <v>23971523.029999997</v>
          </cell>
        </row>
        <row r="139">
          <cell r="A139">
            <v>128</v>
          </cell>
          <cell r="B139" t="str">
            <v>CÁMARAS DE INSPECCIÓN GRP POLIÉSTER REFORZADO CON FIBRA DE VIDRIO NORMAS NTC 3936, 3826, 3870, 3871, 3877  O EN PEAD NORMAS PERFIL CERRADO SN8 UNE 13476-2 ASTM F894  POZOC6 ALTURA DE CHIMENEA 7.7 M DN1800 MM SALIDA EN 36" ENTRADA EN 36" 15 MÓDULOS DE ESCALERA</v>
          </cell>
          <cell r="C139" t="str">
            <v>UN</v>
          </cell>
          <cell r="D139">
            <v>24553053.419999998</v>
          </cell>
        </row>
        <row r="140">
          <cell r="A140">
            <v>129</v>
          </cell>
          <cell r="B140" t="str">
            <v>CÁMARAS DE INSPECCIÓN GRP POLIÉSTER REFORZADO CON FIBRA DE VIDRIO NORMAS NTC 3936, 3826, 3870, 3871, 3877 O EN PEAD NORMAS PERFIL CERRADO SN8 UNE 13476-2 ASTM F894  POZOC7 ALTURA DE CHIMENEA 6.55 M DN1800 MM SALIDA EN 36" ENTRADA EN 36" 12 MÓDULOS DE ESCALERA</v>
          </cell>
          <cell r="C140" t="str">
            <v>UN</v>
          </cell>
          <cell r="D140">
            <v>22069849.48</v>
          </cell>
        </row>
        <row r="141">
          <cell r="A141">
            <v>130</v>
          </cell>
          <cell r="B141" t="str">
            <v>CÁMARAS DE INSPECCIÓN GRP POLIÉSTER REFORZADO CON FIBRA DE VIDRIO NORMAS NTC 3936, 3826, 3870, 3871, 3877 O EN PEAD NORMAS PERFIL CERRADO SN8 UNE 13476-2 ASTM F894  POZOC8 ALTURA DE CHIMENEA 5.95 M DN1800 MM SALIDA EN 36" ENTRADA EN 36" 11 MÓDULOS DE ESCALERA INCLUYE  (2) LAMINACIÓN TUBO 24"</v>
          </cell>
          <cell r="C141" t="str">
            <v>UN</v>
          </cell>
          <cell r="D141">
            <v>26284964.783</v>
          </cell>
        </row>
        <row r="142">
          <cell r="A142">
            <v>131</v>
          </cell>
          <cell r="B142" t="str">
            <v>CÁMARAS DE INSPECCIÓN GRP POLIÉSTER REFORZADO CON FIBRA DE VIDRIO NORMAS NTC 3936, 3826, 3870, 3871, 3877  O EN PEAD NORMAS PERFIL CERRADO SN8 UNE 13476-2 ASTM F894  POZOC9 ALTURA DE CHIMENEA 5.14 M DN1800 MM SALIDA EN 36" ENTRADA EN 36" 9 MÓDULOS DE ESCALERA</v>
          </cell>
          <cell r="C142" t="str">
            <v>UN</v>
          </cell>
          <cell r="D142">
            <v>19247184.949999999</v>
          </cell>
        </row>
        <row r="143">
          <cell r="A143">
            <v>132</v>
          </cell>
          <cell r="B143" t="str">
            <v>CÁMARAS DE INSPECCIÓN GRP POLIÉSTER REFORZADO CON FIBRA DE VIDRIO NORMAS NTC 3936, 3826, 3870, 3871, 3877 O EN PEAD NORMAS PERFIL CERRADO SN8 UNE 13476-2 ASTM F894   POZOC10 ALTURA DE CHIMENEA 5.15 M DN1800 MM SALIDA EN 36" ENTRADA EN 36" 9 MÓDULOS DE ESCALERA</v>
          </cell>
          <cell r="C143" t="str">
            <v>UN</v>
          </cell>
          <cell r="D143">
            <v>19260241.629999999</v>
          </cell>
        </row>
        <row r="144">
          <cell r="A144">
            <v>133</v>
          </cell>
          <cell r="B144" t="str">
            <v>CÁMARAS DE INSPECCIÓN GRP POLIÉSTER REFORZADO CON FIBRA DE VIDRIO NORMAS NTC 3936, 3826, 3870, 3871, 3877 O EN PEAD NORMAS PERFIL CERRADO SN8 UNE 13476-2 ASTM F894  POZOC11 ALTURA DE CHIMENEA 5.15 M DN1800 MM SALIDA EN 36" ENTRADA EN 36" 9 MÓDULOS DE ESCALERA</v>
          </cell>
          <cell r="C144" t="str">
            <v>UN</v>
          </cell>
          <cell r="D144">
            <v>19273297.119999997</v>
          </cell>
        </row>
        <row r="145">
          <cell r="A145">
            <v>134</v>
          </cell>
          <cell r="B145" t="str">
            <v>CÁMARAS DE INSPECCIÓN GRP POLIÉSTER REFORZADO CON FIBRA DE VIDRIO NORMAS NTC 3936, 3826, 3870, 3871, 3877  O EN PEAD NORMAS PERFIL CERRADO SN8 UNE 13476-2 ASTM F894  POZOC12 ALTURA DE CHIMENEA 4.34 M DN1800 MM SALIDA EN 36" ENTRADA EN 36" 8 MÓDULOS DE ESCALERA</v>
          </cell>
          <cell r="C145" t="str">
            <v>UN</v>
          </cell>
          <cell r="D145">
            <v>17888501.259999998</v>
          </cell>
        </row>
        <row r="146">
          <cell r="A146">
            <v>135</v>
          </cell>
          <cell r="B146" t="str">
            <v>CÁMARAS DE INSPECCIÓN GRP POLIÉSTER REFORZADO CON FIBRA DE VIDRIO NORMAS NTC 3936, 3826, 3870, 3871, 3877 O EN PEAD NORMAS PERFIL CERRADO SN8 UNE 13476-2 ASTM F894  POZOC13 ALTURA DE CHIMENEA 4.38 M DN1800 MM SALIDA EN 36" ENTRADA EN 36" 8 MÓDULOS DE ESCALERA</v>
          </cell>
          <cell r="C146" t="str">
            <v>UN</v>
          </cell>
          <cell r="D146">
            <v>17940725.599999998</v>
          </cell>
        </row>
        <row r="147">
          <cell r="A147">
            <v>136</v>
          </cell>
          <cell r="B147" t="str">
            <v>FLETE CÁMARAS GRP GARZÓN</v>
          </cell>
          <cell r="C147" t="str">
            <v>UN</v>
          </cell>
          <cell r="D147">
            <v>1151932.9984615385</v>
          </cell>
        </row>
        <row r="148">
          <cell r="A148">
            <v>137</v>
          </cell>
          <cell r="B148" t="str">
            <v>ACCESORIO DE CONEXIÓN CINTA REPARACIÓN EN CAMPO MAR MAC DN 750 MM</v>
          </cell>
          <cell r="C148" t="str">
            <v>UN</v>
          </cell>
          <cell r="D148">
            <v>659765.75</v>
          </cell>
        </row>
        <row r="149">
          <cell r="A149">
            <v>138</v>
          </cell>
          <cell r="B149" t="str">
            <v>ACCESORIO DE CONEXIÓN CINTA REPARACIÓN EN CAMPO MAR MAC DN 900 MM</v>
          </cell>
          <cell r="C149" t="str">
            <v>UN</v>
          </cell>
          <cell r="D149">
            <v>771878.02999999991</v>
          </cell>
        </row>
        <row r="150">
          <cell r="A150">
            <v>139</v>
          </cell>
          <cell r="B150" t="str">
            <v xml:space="preserve">INSERTA TEE 72" X 8" </v>
          </cell>
          <cell r="C150" t="str">
            <v>UN</v>
          </cell>
          <cell r="D150">
            <v>559079.85</v>
          </cell>
        </row>
        <row r="151">
          <cell r="A151">
            <v>140</v>
          </cell>
          <cell r="B151" t="str">
            <v>ACCESORIO DE CONEXIÓN CINTA REPARACIÓN EN CAMPO MAR MAC DN 600 MM</v>
          </cell>
          <cell r="C151" t="str">
            <v>UN</v>
          </cell>
          <cell r="D151">
            <v>577474.87</v>
          </cell>
        </row>
        <row r="152">
          <cell r="A152">
            <v>141</v>
          </cell>
          <cell r="B152" t="str">
            <v>ACCESORIO DE CONEXIÓN UNIÓN PASANTE (REPARACIÓN)  DN 200 MM</v>
          </cell>
          <cell r="C152" t="str">
            <v>UN</v>
          </cell>
          <cell r="D152">
            <v>180514.66999999998</v>
          </cell>
        </row>
        <row r="153">
          <cell r="A153">
            <v>142</v>
          </cell>
          <cell r="B153" t="str">
            <v>FORMALETA VIGA PERIMETRAL</v>
          </cell>
          <cell r="C153" t="str">
            <v>M2</v>
          </cell>
          <cell r="D153">
            <v>12770</v>
          </cell>
        </row>
        <row r="154">
          <cell r="A154">
            <v>143</v>
          </cell>
          <cell r="B154" t="str">
            <v>ESPUMA DE POLIURETANO 500 ML</v>
          </cell>
          <cell r="C154" t="str">
            <v>UN</v>
          </cell>
          <cell r="D154">
            <v>17900</v>
          </cell>
        </row>
        <row r="155">
          <cell r="A155">
            <v>144</v>
          </cell>
          <cell r="B155" t="str">
            <v>TUBO  HG 1/1-4"</v>
          </cell>
          <cell r="C155" t="str">
            <v>ML</v>
          </cell>
          <cell r="D155">
            <v>123810.12</v>
          </cell>
        </row>
        <row r="156">
          <cell r="A156">
            <v>145</v>
          </cell>
          <cell r="B156" t="str">
            <v>GANCHO DE ANCLAJE EN VARILLA 1  1/4"</v>
          </cell>
          <cell r="C156" t="str">
            <v>KG</v>
          </cell>
          <cell r="D156">
            <v>5100</v>
          </cell>
        </row>
        <row r="157">
          <cell r="A157">
            <v>146</v>
          </cell>
          <cell r="B157" t="str">
            <v>PLATINA METALICA 0,12*0,12*3/16</v>
          </cell>
          <cell r="C157" t="str">
            <v>UND</v>
          </cell>
          <cell r="D157">
            <v>5000</v>
          </cell>
        </row>
        <row r="158">
          <cell r="A158">
            <v>147</v>
          </cell>
          <cell r="B158" t="str">
            <v xml:space="preserve">REDUCCION DE COPA </v>
          </cell>
          <cell r="C158" t="str">
            <v>UND</v>
          </cell>
          <cell r="D158">
            <v>7540</v>
          </cell>
        </row>
        <row r="159">
          <cell r="A159">
            <v>148</v>
          </cell>
          <cell r="B159" t="str">
            <v>SOLDADURA E-6013</v>
          </cell>
          <cell r="C159" t="str">
            <v>KG</v>
          </cell>
          <cell r="D159">
            <v>9059</v>
          </cell>
        </row>
        <row r="160">
          <cell r="A160">
            <v>149</v>
          </cell>
          <cell r="B160" t="str">
            <v>TUBERIA ACERO INOX. Ø 6"</v>
          </cell>
          <cell r="C160" t="str">
            <v>ML</v>
          </cell>
          <cell r="D160">
            <v>1000000</v>
          </cell>
        </row>
        <row r="161">
          <cell r="A161">
            <v>150</v>
          </cell>
          <cell r="B161" t="str">
            <v>PASAMURO ACERO AL CARBON CLASE 40 EXTREMO LISO L &lt;= 0.4 M. 6"</v>
          </cell>
          <cell r="C161" t="str">
            <v>UND</v>
          </cell>
          <cell r="D161">
            <v>1064076</v>
          </cell>
        </row>
        <row r="162">
          <cell r="A162">
            <v>151</v>
          </cell>
          <cell r="B162" t="str">
            <v>TUBERIA ACERO INOX. Ø 4"</v>
          </cell>
          <cell r="C162" t="str">
            <v>ML</v>
          </cell>
          <cell r="D162">
            <v>800000</v>
          </cell>
        </row>
        <row r="163">
          <cell r="A163">
            <v>152</v>
          </cell>
          <cell r="B163" t="str">
            <v>VÁLVULA EXPULSIÓN DE GAS</v>
          </cell>
          <cell r="C163" t="str">
            <v>UND</v>
          </cell>
          <cell r="D163">
            <v>760000</v>
          </cell>
        </row>
        <row r="164">
          <cell r="A164">
            <v>153</v>
          </cell>
          <cell r="B164" t="str">
            <v>RETENEDOR DE ESPUMAS H. 0.70 M ACERO INX. CALIBRE 3/16"</v>
          </cell>
          <cell r="C164" t="str">
            <v>ML</v>
          </cell>
          <cell r="D164">
            <v>750000</v>
          </cell>
        </row>
        <row r="165">
          <cell r="A165">
            <v>154</v>
          </cell>
          <cell r="B165" t="str">
            <v>CERCHA</v>
          </cell>
          <cell r="C165" t="str">
            <v>KG</v>
          </cell>
          <cell r="D165">
            <v>6500</v>
          </cell>
        </row>
        <row r="166">
          <cell r="A166">
            <v>155</v>
          </cell>
          <cell r="B166" t="str">
            <v>PINTURA</v>
          </cell>
          <cell r="C166" t="str">
            <v>GALON</v>
          </cell>
          <cell r="D166">
            <v>67362</v>
          </cell>
        </row>
        <row r="167">
          <cell r="A167">
            <v>156</v>
          </cell>
          <cell r="B167" t="str">
            <v>CAMPANA DE RECOLECCION DE GAS Ø 0.80 M ACERO INOX.</v>
          </cell>
          <cell r="C167" t="str">
            <v>UND</v>
          </cell>
          <cell r="D167">
            <v>3750000</v>
          </cell>
        </row>
        <row r="168">
          <cell r="A168">
            <v>157</v>
          </cell>
          <cell r="B168" t="str">
            <v>PIEDRA</v>
          </cell>
          <cell r="C168" t="str">
            <v>M3</v>
          </cell>
          <cell r="D168">
            <v>90000</v>
          </cell>
        </row>
        <row r="169">
          <cell r="A169">
            <v>158</v>
          </cell>
          <cell r="B169" t="str">
            <v xml:space="preserve">FORMALETA EN MADERA </v>
          </cell>
          <cell r="C169" t="str">
            <v>M2</v>
          </cell>
          <cell r="D169">
            <v>26020</v>
          </cell>
        </row>
        <row r="170">
          <cell r="A170">
            <v>159</v>
          </cell>
          <cell r="B170" t="str">
            <v>FORMALETA PARA COLUMNA</v>
          </cell>
          <cell r="C170" t="str">
            <v>M2</v>
          </cell>
          <cell r="D170">
            <v>12770</v>
          </cell>
        </row>
        <row r="171">
          <cell r="A171">
            <v>160</v>
          </cell>
          <cell r="B171" t="str">
            <v>FORMALETA PARA ALFAJIA</v>
          </cell>
          <cell r="C171" t="str">
            <v>ML</v>
          </cell>
          <cell r="D171">
            <v>0</v>
          </cell>
        </row>
        <row r="172">
          <cell r="A172">
            <v>161</v>
          </cell>
          <cell r="B172" t="str">
            <v>FORMALETA VIGAS AEREAS</v>
          </cell>
          <cell r="C172" t="str">
            <v>M2</v>
          </cell>
          <cell r="D172">
            <v>13250</v>
          </cell>
        </row>
        <row r="173">
          <cell r="A173">
            <v>162</v>
          </cell>
          <cell r="B173" t="str">
            <v>MALLA ELECTROSOLDADA e=5mm</v>
          </cell>
          <cell r="C173" t="str">
            <v>KG</v>
          </cell>
          <cell r="D173">
            <v>7096.7</v>
          </cell>
        </row>
        <row r="174">
          <cell r="A174">
            <v>163</v>
          </cell>
          <cell r="B174" t="str">
            <v>ANTISOL BLANCO</v>
          </cell>
          <cell r="C174" t="str">
            <v>KG</v>
          </cell>
          <cell r="D174">
            <v>5117</v>
          </cell>
        </row>
        <row r="175">
          <cell r="A175">
            <v>164</v>
          </cell>
          <cell r="B175" t="str">
            <v>FORMALETA PARA ANDENES</v>
          </cell>
          <cell r="C175" t="str">
            <v>M2</v>
          </cell>
          <cell r="D175">
            <v>2100</v>
          </cell>
        </row>
        <row r="176">
          <cell r="A176">
            <v>165</v>
          </cell>
          <cell r="B176" t="str">
            <v>TEJA PARA CUBIERTA TERMO ACUSTICA  11,80X1,07 PVC</v>
          </cell>
          <cell r="C176" t="str">
            <v>M2</v>
          </cell>
          <cell r="D176">
            <v>39209</v>
          </cell>
        </row>
        <row r="177">
          <cell r="A177">
            <v>166</v>
          </cell>
          <cell r="B177" t="str">
            <v>TORNILLO AUTOPERFORANTE 8/18"x1/2" Zinc Hexagonal Metal Tecks</v>
          </cell>
          <cell r="C177" t="str">
            <v>UN</v>
          </cell>
          <cell r="D177">
            <v>2783</v>
          </cell>
        </row>
        <row r="178">
          <cell r="A178">
            <v>167</v>
          </cell>
          <cell r="B178" t="str">
            <v>CANALES EN LAMINA</v>
          </cell>
          <cell r="C178" t="str">
            <v>ML</v>
          </cell>
          <cell r="D178">
            <v>30000</v>
          </cell>
        </row>
        <row r="179">
          <cell r="A179">
            <v>168</v>
          </cell>
          <cell r="B179" t="str">
            <v>FLANCHES EN LAMINA</v>
          </cell>
          <cell r="C179" t="str">
            <v>ML</v>
          </cell>
          <cell r="D179">
            <v>25000</v>
          </cell>
        </row>
        <row r="180">
          <cell r="A180">
            <v>169</v>
          </cell>
          <cell r="B180" t="str">
            <v>BAJANTE EN LAMINA</v>
          </cell>
          <cell r="C180" t="str">
            <v>ML</v>
          </cell>
          <cell r="D180">
            <v>30000</v>
          </cell>
        </row>
        <row r="181">
          <cell r="A181">
            <v>170</v>
          </cell>
          <cell r="B181" t="str">
            <v>LADRILLO TOLETE COMUN</v>
          </cell>
          <cell r="C181" t="str">
            <v>M2</v>
          </cell>
          <cell r="D181">
            <v>890</v>
          </cell>
        </row>
        <row r="182">
          <cell r="A182">
            <v>171</v>
          </cell>
          <cell r="B182" t="str">
            <v>LADRILLO PESADO SANTA FE</v>
          </cell>
          <cell r="C182" t="str">
            <v>M2</v>
          </cell>
          <cell r="D182">
            <v>1100</v>
          </cell>
        </row>
        <row r="183">
          <cell r="A183">
            <v>172</v>
          </cell>
          <cell r="B183" t="str">
            <v>TUBO HG 2"</v>
          </cell>
          <cell r="C183" t="str">
            <v>UND</v>
          </cell>
          <cell r="D183">
            <v>170975.88</v>
          </cell>
        </row>
        <row r="184">
          <cell r="A184">
            <v>173</v>
          </cell>
          <cell r="B184" t="str">
            <v>TUBO HG 2-1/2"</v>
          </cell>
          <cell r="C184" t="str">
            <v>UND</v>
          </cell>
          <cell r="D184">
            <v>207442</v>
          </cell>
        </row>
        <row r="185">
          <cell r="A185">
            <v>174</v>
          </cell>
          <cell r="B185" t="str">
            <v>ANGULO DE 1"X1"X1-1/4"</v>
          </cell>
          <cell r="C185" t="str">
            <v>ML</v>
          </cell>
          <cell r="D185">
            <v>10500</v>
          </cell>
        </row>
        <row r="186">
          <cell r="A186">
            <v>175</v>
          </cell>
          <cell r="B186" t="str">
            <v>MALLA ESLABONADA CAL 10 Y ROMBO DE 2"</v>
          </cell>
          <cell r="C186" t="str">
            <v>M2</v>
          </cell>
          <cell r="D186">
            <v>25235</v>
          </cell>
        </row>
        <row r="187">
          <cell r="A187">
            <v>176</v>
          </cell>
          <cell r="B187" t="str">
            <v xml:space="preserve">CELOSIA EN LAMINA DE 0.7X1,3 </v>
          </cell>
          <cell r="C187" t="str">
            <v>UND</v>
          </cell>
          <cell r="D187">
            <v>200000</v>
          </cell>
        </row>
        <row r="188">
          <cell r="A188">
            <v>177</v>
          </cell>
          <cell r="B188" t="str">
            <v xml:space="preserve">ESTUCO PLASTICO </v>
          </cell>
          <cell r="C188" t="str">
            <v>GL</v>
          </cell>
          <cell r="D188">
            <v>15500</v>
          </cell>
        </row>
        <row r="189">
          <cell r="A189">
            <v>178</v>
          </cell>
          <cell r="B189" t="str">
            <v>VINILO TIPO 1</v>
          </cell>
          <cell r="C189" t="str">
            <v>GL</v>
          </cell>
          <cell r="D189">
            <v>50367</v>
          </cell>
        </row>
        <row r="190">
          <cell r="A190">
            <v>179</v>
          </cell>
          <cell r="B190" t="str">
            <v>CERRADURA METALICA PARA PUERTA</v>
          </cell>
          <cell r="C190" t="str">
            <v>UND</v>
          </cell>
          <cell r="D190">
            <v>90000</v>
          </cell>
        </row>
        <row r="191">
          <cell r="A191">
            <v>180</v>
          </cell>
          <cell r="B191" t="str">
            <v xml:space="preserve">CORREA METALICA TIPO C DE 8X4 cm </v>
          </cell>
          <cell r="C191" t="str">
            <v>KG</v>
          </cell>
          <cell r="D191">
            <v>5600</v>
          </cell>
        </row>
        <row r="192">
          <cell r="A192">
            <v>181</v>
          </cell>
          <cell r="B192" t="str">
            <v>TUBO CONDUIT PVC 1/2"</v>
          </cell>
          <cell r="C192" t="str">
            <v>M</v>
          </cell>
          <cell r="D192">
            <v>2300</v>
          </cell>
        </row>
        <row r="193">
          <cell r="A193">
            <v>182</v>
          </cell>
          <cell r="B193" t="str">
            <v>ALAMBRE DE COBRE# 12 AWG</v>
          </cell>
          <cell r="C193" t="str">
            <v>M</v>
          </cell>
          <cell r="D193">
            <v>750</v>
          </cell>
        </row>
        <row r="194">
          <cell r="A194">
            <v>183</v>
          </cell>
          <cell r="B194" t="str">
            <v>ADAPTADOR TERMINAL PVC 1/2"</v>
          </cell>
          <cell r="C194" t="str">
            <v>UND</v>
          </cell>
          <cell r="D194">
            <v>371</v>
          </cell>
        </row>
        <row r="195">
          <cell r="A195">
            <v>184</v>
          </cell>
          <cell r="B195" t="str">
            <v>CINTA AISLANTE</v>
          </cell>
          <cell r="C195" t="str">
            <v>UND</v>
          </cell>
          <cell r="D195">
            <v>1700</v>
          </cell>
        </row>
        <row r="196">
          <cell r="A196">
            <v>185</v>
          </cell>
          <cell r="B196" t="str">
            <v>CAJA GALVANIZADA DE 2X4</v>
          </cell>
          <cell r="C196" t="str">
            <v>UND</v>
          </cell>
          <cell r="D196">
            <v>1400</v>
          </cell>
        </row>
        <row r="197">
          <cell r="A197">
            <v>186</v>
          </cell>
          <cell r="B197" t="str">
            <v>PLAFON</v>
          </cell>
          <cell r="C197" t="str">
            <v>UND</v>
          </cell>
          <cell r="D197">
            <v>1400</v>
          </cell>
        </row>
        <row r="198">
          <cell r="A198">
            <v>187</v>
          </cell>
          <cell r="B198" t="str">
            <v>INTERRUPTOR SENCILLO</v>
          </cell>
          <cell r="C198" t="str">
            <v>UND</v>
          </cell>
          <cell r="D198">
            <v>4000</v>
          </cell>
        </row>
        <row r="199">
          <cell r="A199">
            <v>188</v>
          </cell>
          <cell r="B199" t="str">
            <v>SOLDADURA PVC (1/4 DE GAL)</v>
          </cell>
          <cell r="C199" t="str">
            <v>GALON</v>
          </cell>
          <cell r="D199">
            <v>86537</v>
          </cell>
        </row>
        <row r="200">
          <cell r="A200">
            <v>189</v>
          </cell>
          <cell r="B200" t="str">
            <v>LIMPIADOR PARA PVC (1/4 O 760 GRMS)</v>
          </cell>
          <cell r="C200" t="str">
            <v>UND</v>
          </cell>
          <cell r="D200">
            <v>38949</v>
          </cell>
        </row>
        <row r="201">
          <cell r="A201">
            <v>190</v>
          </cell>
          <cell r="B201" t="str">
            <v>LAMPARA DE 240 W</v>
          </cell>
          <cell r="C201" t="str">
            <v>UND</v>
          </cell>
          <cell r="D201">
            <v>90000</v>
          </cell>
        </row>
        <row r="202">
          <cell r="A202">
            <v>191</v>
          </cell>
          <cell r="B202" t="str">
            <v xml:space="preserve">SOLDADURA ELECTRICA LONGITUDINAL </v>
          </cell>
          <cell r="C202" t="str">
            <v>ML</v>
          </cell>
          <cell r="D202">
            <v>20000</v>
          </cell>
        </row>
        <row r="203">
          <cell r="A203">
            <v>192</v>
          </cell>
          <cell r="B203" t="str">
            <v>VÁLVULA DE MARIPOSA  Ø 16" CON RUEDA DE MANEJO</v>
          </cell>
          <cell r="C203" t="str">
            <v>UND</v>
          </cell>
          <cell r="D203">
            <v>6136400</v>
          </cell>
        </row>
        <row r="204">
          <cell r="A204">
            <v>193</v>
          </cell>
          <cell r="B204" t="str">
            <v>UNION TIPO DRESSER DN  16" (400 MM)</v>
          </cell>
          <cell r="C204" t="str">
            <v>UND</v>
          </cell>
          <cell r="D204">
            <v>933800</v>
          </cell>
        </row>
        <row r="205">
          <cell r="A205">
            <v>194</v>
          </cell>
          <cell r="B205" t="str">
            <v>VÁLVULA DE RETENCIÓN D = 16" EB</v>
          </cell>
          <cell r="C205" t="str">
            <v>UND</v>
          </cell>
          <cell r="D205">
            <v>6579056</v>
          </cell>
        </row>
        <row r="206">
          <cell r="A206">
            <v>195</v>
          </cell>
          <cell r="B206" t="str">
            <v>CODO ACERO EXTREMO LISO 90º X 16"</v>
          </cell>
          <cell r="C206" t="str">
            <v>UND</v>
          </cell>
          <cell r="D206">
            <v>2673800</v>
          </cell>
        </row>
        <row r="207">
          <cell r="A207">
            <v>196</v>
          </cell>
          <cell r="B207" t="str">
            <v>TEE HD EXTREMO BRIDA PARA PVC O AC 16"X16"</v>
          </cell>
          <cell r="C207" t="str">
            <v>UND</v>
          </cell>
          <cell r="D207">
            <v>4374360</v>
          </cell>
        </row>
        <row r="208">
          <cell r="A208">
            <v>197</v>
          </cell>
          <cell r="B208" t="str">
            <v>REDUCCION HD EXTREMO LISO PARA PVC O AC 16"X10"</v>
          </cell>
          <cell r="C208" t="str">
            <v>UND</v>
          </cell>
          <cell r="D208">
            <v>2040440</v>
          </cell>
        </row>
        <row r="209">
          <cell r="A209">
            <v>198</v>
          </cell>
          <cell r="B209" t="str">
            <v>VÁLVULA DE VENTOSA SENCILLA EB 2"</v>
          </cell>
          <cell r="C209" t="str">
            <v>UND</v>
          </cell>
          <cell r="D209">
            <v>320160</v>
          </cell>
        </row>
        <row r="210">
          <cell r="A210">
            <v>199</v>
          </cell>
          <cell r="B210" t="str">
            <v>BOMBA CENTRIFUGA DE EJE HORIZONTAL Q. 120 L/S HDT. 12 MCA AR</v>
          </cell>
          <cell r="C210" t="str">
            <v>UND</v>
          </cell>
          <cell r="D210">
            <v>19805840</v>
          </cell>
        </row>
        <row r="211">
          <cell r="A211">
            <v>200</v>
          </cell>
          <cell r="B211" t="str">
            <v>REDUCCION HD EXCENTRICA 16" X 10" EB</v>
          </cell>
          <cell r="C211" t="str">
            <v>UND</v>
          </cell>
          <cell r="D211">
            <v>2040440</v>
          </cell>
        </row>
        <row r="212">
          <cell r="A212">
            <v>201</v>
          </cell>
          <cell r="B212" t="str">
            <v>MACROMEDIDOR ULTRASONICO Ø 20"</v>
          </cell>
          <cell r="C212" t="str">
            <v>UND</v>
          </cell>
          <cell r="D212">
            <v>11649300</v>
          </cell>
        </row>
        <row r="213">
          <cell r="A213">
            <v>202</v>
          </cell>
          <cell r="B213" t="str">
            <v>TEE HD EXTREMO BRIDA PARA PVC O AC 20"X20"</v>
          </cell>
          <cell r="C213" t="str">
            <v>UND</v>
          </cell>
          <cell r="D213">
            <v>8864720</v>
          </cell>
        </row>
        <row r="214">
          <cell r="A214">
            <v>203</v>
          </cell>
          <cell r="B214" t="str">
            <v>TUBERIA DE ACERO SCH 40 Ø 20"</v>
          </cell>
          <cell r="C214" t="str">
            <v>ML</v>
          </cell>
          <cell r="D214">
            <v>467480</v>
          </cell>
        </row>
        <row r="215">
          <cell r="A215">
            <v>204</v>
          </cell>
          <cell r="B215" t="str">
            <v>REGISTRO DE 1/2"</v>
          </cell>
          <cell r="C215" t="str">
            <v>UND</v>
          </cell>
          <cell r="D215">
            <v>23064</v>
          </cell>
        </row>
        <row r="216">
          <cell r="A216">
            <v>205</v>
          </cell>
          <cell r="B216" t="str">
            <v>TUBERÍA PVC P 1/2"</v>
          </cell>
          <cell r="C216" t="str">
            <v>ML</v>
          </cell>
          <cell r="D216">
            <v>3789.17</v>
          </cell>
        </row>
        <row r="217">
          <cell r="A217">
            <v>206</v>
          </cell>
          <cell r="B217" t="str">
            <v>LLAVE MANGUERA</v>
          </cell>
          <cell r="C217" t="str">
            <v>UND</v>
          </cell>
          <cell r="D217">
            <v>10000</v>
          </cell>
        </row>
        <row r="218">
          <cell r="A218">
            <v>207</v>
          </cell>
          <cell r="B218" t="str">
            <v>TUBERIA SANITARIA PVC 3"</v>
          </cell>
          <cell r="C218" t="str">
            <v>ML</v>
          </cell>
          <cell r="D218">
            <v>17598.330000000002</v>
          </cell>
        </row>
        <row r="219">
          <cell r="A219">
            <v>208</v>
          </cell>
          <cell r="B219" t="str">
            <v>ACCESORIO SANITARIO PVC 3"</v>
          </cell>
          <cell r="C219" t="str">
            <v>UND</v>
          </cell>
          <cell r="D219">
            <v>9200</v>
          </cell>
        </row>
        <row r="220">
          <cell r="A220">
            <v>209</v>
          </cell>
          <cell r="B220" t="str">
            <v>ACCESORIOS PVC P 1/2"</v>
          </cell>
          <cell r="C220" t="str">
            <v>UND</v>
          </cell>
          <cell r="D220">
            <v>1200</v>
          </cell>
        </row>
        <row r="221">
          <cell r="A221">
            <v>210</v>
          </cell>
          <cell r="B221" t="str">
            <v xml:space="preserve">CINTA PVC DE 15 DE BULTO O SIMILAR </v>
          </cell>
          <cell r="C221" t="str">
            <v>ML</v>
          </cell>
          <cell r="D221">
            <v>9130</v>
          </cell>
        </row>
        <row r="222">
          <cell r="A222">
            <v>211</v>
          </cell>
          <cell r="B222" t="str">
            <v>TAPA CON MECANISMO DE SEGURIDAD HIERRO DUCTIL</v>
          </cell>
          <cell r="C222" t="str">
            <v>UND</v>
          </cell>
          <cell r="D222">
            <v>812321.07</v>
          </cell>
        </row>
        <row r="223">
          <cell r="A223">
            <v>212</v>
          </cell>
          <cell r="B223" t="str">
            <v>Valvula ventosa 2" EB Doble Accion</v>
          </cell>
          <cell r="C223" t="str">
            <v>UND</v>
          </cell>
          <cell r="D223">
            <v>319000</v>
          </cell>
        </row>
        <row r="224">
          <cell r="A224">
            <v>213</v>
          </cell>
          <cell r="B224" t="str">
            <v>Tee 4" x 2" HD EB</v>
          </cell>
          <cell r="C224" t="str">
            <v>UND</v>
          </cell>
          <cell r="D224">
            <v>377300</v>
          </cell>
        </row>
        <row r="225">
          <cell r="A225">
            <v>214</v>
          </cell>
          <cell r="B225" t="str">
            <v>Union Bria -portaflanche 4"</v>
          </cell>
          <cell r="C225" t="str">
            <v>UND</v>
          </cell>
          <cell r="D225">
            <v>94600</v>
          </cell>
        </row>
        <row r="226">
          <cell r="A226">
            <v>215</v>
          </cell>
          <cell r="B226" t="str">
            <v>Niple Pasamuro  HD  EL X EL         L = 0.51 m</v>
          </cell>
          <cell r="C226" t="str">
            <v>UND</v>
          </cell>
          <cell r="D226">
            <v>344001</v>
          </cell>
        </row>
        <row r="227">
          <cell r="A227">
            <v>216</v>
          </cell>
          <cell r="B227" t="str">
            <v>Niple Pasamuro  HD  EL X EL         L = 0.75 m</v>
          </cell>
          <cell r="C227" t="str">
            <v>UND</v>
          </cell>
          <cell r="D227">
            <v>430001</v>
          </cell>
        </row>
        <row r="228">
          <cell r="A228">
            <v>217</v>
          </cell>
          <cell r="B228" t="str">
            <v>Valvula compuerta 4" EB</v>
          </cell>
          <cell r="C228" t="str">
            <v>UND</v>
          </cell>
          <cell r="D228">
            <v>334400</v>
          </cell>
        </row>
        <row r="229">
          <cell r="A229">
            <v>218</v>
          </cell>
          <cell r="B229" t="str">
            <v>Niple  HD  EL X EL     L = 0.28 m</v>
          </cell>
          <cell r="C229" t="str">
            <v>UND</v>
          </cell>
          <cell r="D229">
            <v>344001</v>
          </cell>
        </row>
        <row r="230">
          <cell r="A230">
            <v>219</v>
          </cell>
          <cell r="B230" t="str">
            <v>Union de Desmontaje 4"</v>
          </cell>
          <cell r="C230" t="str">
            <v>UND</v>
          </cell>
          <cell r="D230">
            <v>426800</v>
          </cell>
        </row>
        <row r="231">
          <cell r="A231">
            <v>220</v>
          </cell>
          <cell r="B231" t="str">
            <v>TEJA ONDULADA FIBROCEMENTO #4</v>
          </cell>
          <cell r="C231" t="str">
            <v>M2</v>
          </cell>
          <cell r="D231">
            <v>17892.84</v>
          </cell>
        </row>
        <row r="232">
          <cell r="A232">
            <v>221</v>
          </cell>
          <cell r="B232" t="str">
            <v>CABALLETE FIJO EN FIBRO CEMENTO</v>
          </cell>
          <cell r="C232" t="str">
            <v>UN</v>
          </cell>
          <cell r="D232">
            <v>17900</v>
          </cell>
        </row>
        <row r="233">
          <cell r="A233">
            <v>222</v>
          </cell>
          <cell r="B233" t="str">
            <v xml:space="preserve">AMARRE PARA TEJA </v>
          </cell>
          <cell r="C233" t="str">
            <v>UN</v>
          </cell>
          <cell r="D233">
            <v>179</v>
          </cell>
        </row>
        <row r="234">
          <cell r="A234">
            <v>223</v>
          </cell>
          <cell r="B234" t="str">
            <v>GANCHO PARA TEJA FIBROCEMENTO</v>
          </cell>
          <cell r="C234" t="str">
            <v>UN</v>
          </cell>
          <cell r="D234">
            <v>550</v>
          </cell>
        </row>
        <row r="235">
          <cell r="A235">
            <v>224</v>
          </cell>
          <cell r="B235" t="str">
            <v xml:space="preserve">ACERO A36 </v>
          </cell>
          <cell r="C235" t="str">
            <v>KG</v>
          </cell>
          <cell r="D235">
            <v>6500</v>
          </cell>
        </row>
        <row r="236">
          <cell r="A236">
            <v>225</v>
          </cell>
          <cell r="B236" t="str">
            <v>ACERO A572</v>
          </cell>
          <cell r="C236" t="str">
            <v>KG</v>
          </cell>
          <cell r="D236">
            <v>6500</v>
          </cell>
        </row>
        <row r="237">
          <cell r="A237">
            <v>226</v>
          </cell>
          <cell r="B237" t="str">
            <v>VALVULA COMPUERTA HD 4" EXTREMOS CAMPANA</v>
          </cell>
          <cell r="C237" t="str">
            <v>UN</v>
          </cell>
          <cell r="D237">
            <v>798600</v>
          </cell>
        </row>
        <row r="238">
          <cell r="A238">
            <v>227</v>
          </cell>
          <cell r="B238" t="str">
            <v>ENCHAPE BLANCO DE 20X20 EN CERAMICA</v>
          </cell>
          <cell r="C238" t="str">
            <v>M2</v>
          </cell>
          <cell r="D238">
            <v>8344</v>
          </cell>
        </row>
        <row r="239">
          <cell r="A239">
            <v>228</v>
          </cell>
          <cell r="B239" t="str">
            <v>PEGACOR BLANCO</v>
          </cell>
          <cell r="C239" t="str">
            <v>KG</v>
          </cell>
          <cell r="D239">
            <v>1172</v>
          </cell>
        </row>
        <row r="240">
          <cell r="A240">
            <v>229</v>
          </cell>
          <cell r="B240" t="str">
            <v xml:space="preserve">BLINDBOQUILLA BLANCO </v>
          </cell>
          <cell r="C240" t="str">
            <v>KG</v>
          </cell>
          <cell r="D240">
            <v>3920</v>
          </cell>
        </row>
        <row r="241">
          <cell r="A241">
            <v>230</v>
          </cell>
          <cell r="B241" t="str">
            <v>EPÓXICO AUTOPRIMARIO MODIFICADO INCLUYE CATALIZADOR</v>
          </cell>
          <cell r="C241" t="str">
            <v>GLN</v>
          </cell>
          <cell r="D241">
            <v>231526.45659928661</v>
          </cell>
        </row>
        <row r="242">
          <cell r="A242">
            <v>231</v>
          </cell>
          <cell r="B242" t="str">
            <v>Malla Eslabonada Cal. 10 de 2"</v>
          </cell>
          <cell r="C242" t="str">
            <v>M2</v>
          </cell>
          <cell r="D242">
            <v>8995</v>
          </cell>
        </row>
        <row r="243">
          <cell r="A243">
            <v>232</v>
          </cell>
          <cell r="B243" t="str">
            <v>Alambre Galvanizado cal 18</v>
          </cell>
          <cell r="C243" t="str">
            <v>M2</v>
          </cell>
          <cell r="D243">
            <v>6900</v>
          </cell>
        </row>
        <row r="244">
          <cell r="A244">
            <v>233</v>
          </cell>
          <cell r="B244" t="str">
            <v xml:space="preserve">Soldadura </v>
          </cell>
          <cell r="C244" t="str">
            <v>KG</v>
          </cell>
          <cell r="D244">
            <v>9295</v>
          </cell>
        </row>
        <row r="245">
          <cell r="A245">
            <v>234</v>
          </cell>
          <cell r="B245" t="str">
            <v>Tuberia Galvanizada 2,80 Cal 14 2"</v>
          </cell>
          <cell r="C245" t="str">
            <v>KG</v>
          </cell>
          <cell r="D245">
            <v>25380.5</v>
          </cell>
        </row>
        <row r="246">
          <cell r="A246">
            <v>235</v>
          </cell>
          <cell r="B246" t="str">
            <v>Alambre de Pua Cal 16</v>
          </cell>
          <cell r="C246" t="str">
            <v>M</v>
          </cell>
          <cell r="D246">
            <v>500</v>
          </cell>
        </row>
        <row r="247">
          <cell r="A247">
            <v>236</v>
          </cell>
          <cell r="B247" t="str">
            <v>Argolla 1/4"</v>
          </cell>
          <cell r="C247" t="str">
            <v>M</v>
          </cell>
          <cell r="D247">
            <v>1300</v>
          </cell>
        </row>
        <row r="248">
          <cell r="A248">
            <v>237</v>
          </cell>
          <cell r="B248" t="str">
            <v>Tapon Metálico para Tubo</v>
          </cell>
          <cell r="C248" t="str">
            <v>UN</v>
          </cell>
          <cell r="D248">
            <v>5000</v>
          </cell>
        </row>
        <row r="249">
          <cell r="A249">
            <v>238</v>
          </cell>
          <cell r="B249" t="str">
            <v>ACERO DE REFUERZO fy 60,000 psi</v>
          </cell>
          <cell r="C249" t="str">
            <v>UN</v>
          </cell>
          <cell r="D249">
            <v>2659.65</v>
          </cell>
        </row>
        <row r="250">
          <cell r="A250">
            <v>239</v>
          </cell>
          <cell r="B250" t="str">
            <v>CEMENTO GRIS</v>
          </cell>
          <cell r="C250" t="str">
            <v>kg</v>
          </cell>
          <cell r="D250">
            <v>615.51724137931046</v>
          </cell>
        </row>
        <row r="251">
          <cell r="A251">
            <v>240</v>
          </cell>
          <cell r="B251" t="str">
            <v>ARENA LAVADA DE RÍO</v>
          </cell>
          <cell r="C251" t="str">
            <v>kg</v>
          </cell>
          <cell r="D251">
            <v>85557.5</v>
          </cell>
        </row>
        <row r="252">
          <cell r="A252">
            <v>241</v>
          </cell>
          <cell r="B252" t="str">
            <v>AGUA</v>
          </cell>
          <cell r="C252" t="str">
            <v>m3</v>
          </cell>
          <cell r="D252">
            <v>50</v>
          </cell>
        </row>
        <row r="253">
          <cell r="A253">
            <v>242</v>
          </cell>
          <cell r="B253" t="str">
            <v>UNIÓN DE BAJANTE</v>
          </cell>
          <cell r="C253" t="str">
            <v>UN</v>
          </cell>
          <cell r="D253">
            <v>5810</v>
          </cell>
        </row>
        <row r="254">
          <cell r="A254">
            <v>243</v>
          </cell>
          <cell r="B254" t="str">
            <v>BAJANTE EXTREMO LISO TRAMO 3 M</v>
          </cell>
          <cell r="C254" t="str">
            <v>UN</v>
          </cell>
          <cell r="D254">
            <v>92941</v>
          </cell>
        </row>
        <row r="255">
          <cell r="A255">
            <v>244</v>
          </cell>
          <cell r="B255" t="str">
            <v xml:space="preserve">CODO DE BAJANTE 90° </v>
          </cell>
          <cell r="C255" t="str">
            <v>UN</v>
          </cell>
          <cell r="D255">
            <v>9551</v>
          </cell>
        </row>
        <row r="256">
          <cell r="A256">
            <v>245</v>
          </cell>
          <cell r="B256" t="str">
            <v xml:space="preserve">CODO DE BAJANTE 45° </v>
          </cell>
          <cell r="C256" t="str">
            <v>UN</v>
          </cell>
          <cell r="D256">
            <v>8201</v>
          </cell>
        </row>
        <row r="257">
          <cell r="A257">
            <v>246</v>
          </cell>
          <cell r="B257" t="str">
            <v>CANAL TIPO RAINGO O SIMILAR TRAMO 3 M</v>
          </cell>
          <cell r="C257" t="str">
            <v>UN</v>
          </cell>
          <cell r="D257">
            <v>65478</v>
          </cell>
        </row>
        <row r="258">
          <cell r="A258">
            <v>247</v>
          </cell>
          <cell r="B258" t="str">
            <v>TAPA  EXTERNA CANAL</v>
          </cell>
          <cell r="C258" t="str">
            <v>UN</v>
          </cell>
          <cell r="D258">
            <v>8432</v>
          </cell>
        </row>
        <row r="259">
          <cell r="A259">
            <v>248</v>
          </cell>
          <cell r="B259" t="str">
            <v>UNIÓN CANAL A BAJANTE TIPO RAINGO O SIMILAR</v>
          </cell>
          <cell r="C259" t="str">
            <v>UN</v>
          </cell>
          <cell r="D259">
            <v>10480</v>
          </cell>
        </row>
        <row r="260">
          <cell r="A260">
            <v>249</v>
          </cell>
          <cell r="B260" t="str">
            <v>UNIÓN CANAL</v>
          </cell>
          <cell r="C260" t="str">
            <v>UN</v>
          </cell>
          <cell r="D260">
            <v>10025</v>
          </cell>
        </row>
        <row r="261">
          <cell r="A261">
            <v>250</v>
          </cell>
          <cell r="B261" t="str">
            <v>SOPORTE METÁLICO PARA CANAL TIPO RAINGO O SIMILAR</v>
          </cell>
          <cell r="C261" t="str">
            <v>UN</v>
          </cell>
          <cell r="D261">
            <v>9679</v>
          </cell>
        </row>
        <row r="262">
          <cell r="A262">
            <v>251</v>
          </cell>
          <cell r="B262" t="str">
            <v>SOPORTE DE BAJANTE</v>
          </cell>
          <cell r="C262" t="str">
            <v>UN</v>
          </cell>
          <cell r="D262">
            <v>3074</v>
          </cell>
        </row>
        <row r="263">
          <cell r="A263">
            <v>252</v>
          </cell>
          <cell r="B263" t="str">
            <v>LUBRICANTE DE SILICONA</v>
          </cell>
          <cell r="C263" t="str">
            <v>UN</v>
          </cell>
          <cell r="D263">
            <v>3070</v>
          </cell>
        </row>
        <row r="264">
          <cell r="A264">
            <v>253</v>
          </cell>
          <cell r="B264" t="str">
            <v>TORNILLOS INOXIDABLES</v>
          </cell>
          <cell r="C264" t="str">
            <v>UN</v>
          </cell>
          <cell r="D264">
            <v>235</v>
          </cell>
        </row>
        <row r="265">
          <cell r="A265">
            <v>254</v>
          </cell>
          <cell r="B265" t="str">
            <v xml:space="preserve">VARILLA DE 1/2 CORRUGADA </v>
          </cell>
          <cell r="C265" t="str">
            <v>ML</v>
          </cell>
          <cell r="D265">
            <v>2666.6666666666665</v>
          </cell>
        </row>
        <row r="266">
          <cell r="A266">
            <v>255</v>
          </cell>
          <cell r="B266" t="str">
            <v>TAPA BISAGRA CON ARO INCLUIDO TAPA 70CM –TRÁFICO VEHICULAR PESADO</v>
          </cell>
          <cell r="C266" t="str">
            <v>UN</v>
          </cell>
          <cell r="D266">
            <v>1243550</v>
          </cell>
        </row>
        <row r="267">
          <cell r="A267">
            <v>256</v>
          </cell>
          <cell r="B267" t="str">
            <v>VENTANA TIPO 1  DETALLES SEGÚN PLANOS Y COTIZACIÓN (VENTANAS EN MALLA ESLABONADA DE 2.80 X1.20 M)</v>
          </cell>
          <cell r="C267" t="str">
            <v>UN</v>
          </cell>
          <cell r="D267">
            <v>447508.95</v>
          </cell>
        </row>
        <row r="268">
          <cell r="A268">
            <v>257</v>
          </cell>
          <cell r="B268" t="str">
            <v>Suministro Niple D = 3" HD L = 0.0 - 0.5 m EB</v>
          </cell>
          <cell r="C268" t="str">
            <v>UN</v>
          </cell>
          <cell r="D268">
            <v>344001</v>
          </cell>
        </row>
        <row r="269">
          <cell r="A269">
            <v>258</v>
          </cell>
          <cell r="B269" t="str">
            <v>Suministro Adaptador brida x universal  3"</v>
          </cell>
          <cell r="C269" t="str">
            <v>UN</v>
          </cell>
          <cell r="D269">
            <v>95557</v>
          </cell>
        </row>
        <row r="270">
          <cell r="A270">
            <v>259</v>
          </cell>
          <cell r="B270" t="str">
            <v>Suministro Válvula compuerta elástica HD 3" junta hidráulica PVC vástago no ascendente</v>
          </cell>
          <cell r="C270" t="str">
            <v>UN</v>
          </cell>
          <cell r="D270">
            <v>510510</v>
          </cell>
        </row>
        <row r="271">
          <cell r="A271">
            <v>260</v>
          </cell>
          <cell r="B271" t="str">
            <v>Suministro Unión de desmontaje autoportante ISO PN10 HD  3"</v>
          </cell>
          <cell r="C271" t="str">
            <v>UN</v>
          </cell>
          <cell r="D271">
            <v>370447</v>
          </cell>
        </row>
        <row r="272">
          <cell r="A272">
            <v>261</v>
          </cell>
          <cell r="B272" t="str">
            <v>Suministro Tee HD EB 3"</v>
          </cell>
          <cell r="C272" t="str">
            <v>UN</v>
          </cell>
          <cell r="D272">
            <v>280500</v>
          </cell>
        </row>
        <row r="273">
          <cell r="A273">
            <v>262</v>
          </cell>
          <cell r="B273" t="str">
            <v>Suministro Codo 90° HD EB 3"</v>
          </cell>
          <cell r="C273" t="str">
            <v>UN</v>
          </cell>
          <cell r="D273">
            <v>210100</v>
          </cell>
        </row>
        <row r="274">
          <cell r="A274">
            <v>263</v>
          </cell>
          <cell r="B274" t="str">
            <v>Suministro válvula de compuerta 3" hd eb vna sello elástico</v>
          </cell>
          <cell r="C274" t="str">
            <v>UN</v>
          </cell>
          <cell r="D274">
            <v>534600</v>
          </cell>
        </row>
        <row r="275">
          <cell r="A275">
            <v>264</v>
          </cell>
          <cell r="B275" t="str">
            <v>Suministro yee d = 4" hd eb</v>
          </cell>
          <cell r="C275" t="str">
            <v>UN</v>
          </cell>
          <cell r="D275">
            <v>298100</v>
          </cell>
        </row>
        <row r="276">
          <cell r="A276">
            <v>265</v>
          </cell>
          <cell r="B276" t="str">
            <v>Macromedidor Electromagnetico 3" HD</v>
          </cell>
          <cell r="C276" t="str">
            <v>UN</v>
          </cell>
          <cell r="D276">
            <v>4700000</v>
          </cell>
        </row>
        <row r="277">
          <cell r="A277">
            <v>266</v>
          </cell>
          <cell r="B277" t="str">
            <v>Suministro válvula de compuerta 4" hd eb vna sello elástico</v>
          </cell>
          <cell r="C277" t="str">
            <v>UN</v>
          </cell>
          <cell r="D277">
            <v>397936</v>
          </cell>
        </row>
        <row r="278">
          <cell r="A278">
            <v>267</v>
          </cell>
          <cell r="B278" t="str">
            <v>Suministro yee d = 4" hd eb</v>
          </cell>
          <cell r="C278" t="str">
            <v>UN</v>
          </cell>
          <cell r="D278">
            <v>594286</v>
          </cell>
        </row>
        <row r="279">
          <cell r="A279">
            <v>268</v>
          </cell>
          <cell r="B279" t="str">
            <v>Suministro Adaptador Brida x Universal 4"</v>
          </cell>
          <cell r="C279" t="str">
            <v>UN</v>
          </cell>
          <cell r="D279">
            <v>112574</v>
          </cell>
        </row>
        <row r="280">
          <cell r="A280">
            <v>269</v>
          </cell>
          <cell r="B280" t="str">
            <v>Suministro Niple HD 4" EB L = 0.5 m</v>
          </cell>
          <cell r="C280" t="str">
            <v>UN</v>
          </cell>
          <cell r="D280">
            <v>430001</v>
          </cell>
        </row>
        <row r="281">
          <cell r="A281">
            <v>270</v>
          </cell>
          <cell r="B281" t="str">
            <v>Suministro Codo 90° HD EB 4"</v>
          </cell>
          <cell r="C281" t="str">
            <v>UN</v>
          </cell>
          <cell r="D281">
            <v>312851</v>
          </cell>
        </row>
        <row r="282">
          <cell r="A282">
            <v>271</v>
          </cell>
          <cell r="B282" t="str">
            <v>Suministro Tee HD EB 4"</v>
          </cell>
          <cell r="C282" t="str">
            <v>UN</v>
          </cell>
          <cell r="D282">
            <v>562870</v>
          </cell>
        </row>
        <row r="283">
          <cell r="A283">
            <v>272</v>
          </cell>
          <cell r="B283" t="str">
            <v>Suministro Unión de desmontaje autoportante ISO PN10 HD  4"</v>
          </cell>
          <cell r="C283" t="str">
            <v>UN</v>
          </cell>
          <cell r="D283">
            <v>416262</v>
          </cell>
        </row>
        <row r="284">
          <cell r="A284">
            <v>273</v>
          </cell>
          <cell r="B284" t="str">
            <v>Suministro Válvula compuerta elástica HD 4" EB vástago no ascendente</v>
          </cell>
          <cell r="C284" t="str">
            <v>UN</v>
          </cell>
          <cell r="D284">
            <v>661045</v>
          </cell>
        </row>
        <row r="285">
          <cell r="A285">
            <v>274</v>
          </cell>
          <cell r="B285" t="str">
            <v>Macromedidor Electromagnetico 4" HD</v>
          </cell>
          <cell r="C285" t="str">
            <v>UN</v>
          </cell>
          <cell r="D285">
            <v>7510000</v>
          </cell>
        </row>
        <row r="286">
          <cell r="A286">
            <v>275</v>
          </cell>
          <cell r="B286" t="str">
            <v>Suministro válvula ventosa 2" hd eb doble acción cámara sencilla</v>
          </cell>
          <cell r="C286" t="str">
            <v>UN</v>
          </cell>
          <cell r="D286">
            <v>379610</v>
          </cell>
        </row>
        <row r="287">
          <cell r="A287">
            <v>276</v>
          </cell>
          <cell r="B287" t="str">
            <v>Suministro Portaflanche PEAD 110 mm PN100</v>
          </cell>
          <cell r="C287" t="str">
            <v>UN</v>
          </cell>
          <cell r="D287">
            <v>42020</v>
          </cell>
        </row>
        <row r="288">
          <cell r="A288">
            <v>277</v>
          </cell>
          <cell r="B288" t="str">
            <v>Suministro Portaflanche PEAD 90 mm PE100 PN10</v>
          </cell>
          <cell r="C288" t="str">
            <v>UN</v>
          </cell>
          <cell r="D288">
            <v>32905</v>
          </cell>
        </row>
        <row r="289">
          <cell r="A289">
            <v>278</v>
          </cell>
          <cell r="B289" t="str">
            <v>Suministro Brida orientable metálica 90 mm</v>
          </cell>
          <cell r="C289" t="str">
            <v>UN</v>
          </cell>
          <cell r="D289">
            <v>48385</v>
          </cell>
        </row>
        <row r="290">
          <cell r="A290">
            <v>279</v>
          </cell>
          <cell r="B290" t="str">
            <v>Codo de 4"   HD 90° Extremos bridadas</v>
          </cell>
          <cell r="C290" t="str">
            <v>UN</v>
          </cell>
          <cell r="D290">
            <v>210100</v>
          </cell>
        </row>
        <row r="291">
          <cell r="A291">
            <v>280</v>
          </cell>
          <cell r="B291" t="str">
            <v>Codo de 4" pvc   90° Extremos bridadas</v>
          </cell>
          <cell r="C291" t="str">
            <v>UN</v>
          </cell>
          <cell r="D291">
            <v>192500</v>
          </cell>
        </row>
        <row r="292">
          <cell r="A292">
            <v>281</v>
          </cell>
          <cell r="B292" t="str">
            <v>Macromedidor 4" woltman</v>
          </cell>
          <cell r="C292" t="str">
            <v>UN</v>
          </cell>
          <cell r="D292">
            <v>2359193.2599999998</v>
          </cell>
        </row>
        <row r="293">
          <cell r="A293">
            <v>282</v>
          </cell>
          <cell r="B293" t="str">
            <v>Brida Ajustada pvc 4"</v>
          </cell>
          <cell r="C293" t="str">
            <v>UN</v>
          </cell>
          <cell r="D293">
            <v>123200</v>
          </cell>
        </row>
        <row r="294">
          <cell r="A294">
            <v>283</v>
          </cell>
          <cell r="B294" t="str">
            <v>Suministro Adaptador Brida x Universal 4"</v>
          </cell>
          <cell r="C294" t="str">
            <v>UN</v>
          </cell>
          <cell r="D294">
            <v>112574</v>
          </cell>
        </row>
        <row r="295">
          <cell r="A295">
            <v>284</v>
          </cell>
          <cell r="B295" t="str">
            <v>Tee 4" x 4" x 4" pvc</v>
          </cell>
          <cell r="C295" t="str">
            <v>UN</v>
          </cell>
          <cell r="D295">
            <v>245300</v>
          </cell>
        </row>
        <row r="296">
          <cell r="A296">
            <v>285</v>
          </cell>
          <cell r="B296" t="str">
            <v xml:space="preserve">tuberia de 4" </v>
          </cell>
          <cell r="C296" t="str">
            <v>UN</v>
          </cell>
          <cell r="D296">
            <v>41097</v>
          </cell>
        </row>
        <row r="297">
          <cell r="A297">
            <v>286</v>
          </cell>
          <cell r="B297" t="str">
            <v>CODO DE 90° 8 " PVC</v>
          </cell>
          <cell r="C297" t="str">
            <v>UN</v>
          </cell>
          <cell r="D297">
            <v>832799</v>
          </cell>
        </row>
        <row r="298">
          <cell r="A298">
            <v>287</v>
          </cell>
          <cell r="B298" t="str">
            <v>TEE 8" PVC</v>
          </cell>
          <cell r="C298" t="str">
            <v>UN</v>
          </cell>
          <cell r="D298">
            <v>1268384</v>
          </cell>
        </row>
        <row r="299">
          <cell r="A299">
            <v>288</v>
          </cell>
          <cell r="B299" t="str">
            <v>CODO DE 90° 4 " PVC</v>
          </cell>
          <cell r="C299" t="str">
            <v>UN</v>
          </cell>
          <cell r="D299">
            <v>103463</v>
          </cell>
        </row>
        <row r="300">
          <cell r="A300">
            <v>289</v>
          </cell>
          <cell r="B300" t="str">
            <v>TEE 4" PVC</v>
          </cell>
          <cell r="C300" t="str">
            <v>UN</v>
          </cell>
          <cell r="D300">
            <v>134619</v>
          </cell>
        </row>
        <row r="301">
          <cell r="A301">
            <v>290</v>
          </cell>
          <cell r="B301" t="str">
            <v xml:space="preserve">Valvula de compuerta elastica 8" HD </v>
          </cell>
          <cell r="C301" t="str">
            <v>UN</v>
          </cell>
          <cell r="D301">
            <v>1888700</v>
          </cell>
        </row>
        <row r="302">
          <cell r="A302">
            <v>291</v>
          </cell>
          <cell r="B302" t="str">
            <v>TUBERIA DE 8 " PVC</v>
          </cell>
          <cell r="C302" t="str">
            <v>ML</v>
          </cell>
          <cell r="D302">
            <v>152001</v>
          </cell>
        </row>
        <row r="303">
          <cell r="A303">
            <v>292</v>
          </cell>
          <cell r="B303" t="str">
            <v>TUBERIA DE 1/2 " PVC</v>
          </cell>
          <cell r="C303" t="str">
            <v>ML</v>
          </cell>
          <cell r="D303">
            <v>1000</v>
          </cell>
        </row>
        <row r="304">
          <cell r="A304">
            <v>293</v>
          </cell>
          <cell r="B304" t="str">
            <v>Codo 1/2" PVC Extremos campana</v>
          </cell>
          <cell r="C304" t="str">
            <v>UND.</v>
          </cell>
          <cell r="D304">
            <v>696</v>
          </cell>
        </row>
        <row r="305">
          <cell r="A305">
            <v>294</v>
          </cell>
          <cell r="B305" t="str">
            <v xml:space="preserve">Tee 1/2" PVC 90° Extremos Campana </v>
          </cell>
          <cell r="C305" t="str">
            <v>UND.</v>
          </cell>
          <cell r="D305">
            <v>2286</v>
          </cell>
        </row>
        <row r="306">
          <cell r="A306">
            <v>295</v>
          </cell>
          <cell r="B306" t="str">
            <v>Sifon 2" PVC Extremos campana</v>
          </cell>
          <cell r="C306" t="str">
            <v>UND.</v>
          </cell>
          <cell r="D306">
            <v>5921</v>
          </cell>
        </row>
        <row r="307">
          <cell r="A307">
            <v>296</v>
          </cell>
          <cell r="B307" t="str">
            <v>Codo 2" PVC 45° Extremos lisos</v>
          </cell>
          <cell r="C307" t="str">
            <v>UND.</v>
          </cell>
          <cell r="D307">
            <v>4282</v>
          </cell>
        </row>
        <row r="308">
          <cell r="A308">
            <v>297</v>
          </cell>
          <cell r="B308" t="str">
            <v>Yee 2" PVC Extremos campana</v>
          </cell>
          <cell r="C308" t="str">
            <v>UND.</v>
          </cell>
          <cell r="D308">
            <v>8207</v>
          </cell>
        </row>
        <row r="309">
          <cell r="A309">
            <v>298</v>
          </cell>
          <cell r="B309" t="str">
            <v>TUBERIA DE 2 " PVC</v>
          </cell>
          <cell r="C309" t="str">
            <v>ML</v>
          </cell>
          <cell r="D309">
            <v>13296</v>
          </cell>
        </row>
        <row r="310">
          <cell r="A310">
            <v>299</v>
          </cell>
          <cell r="B310" t="str">
            <v xml:space="preserve">sistema integrado septico </v>
          </cell>
          <cell r="C310" t="str">
            <v>Und</v>
          </cell>
          <cell r="D310">
            <v>514990</v>
          </cell>
        </row>
        <row r="311">
          <cell r="A311">
            <v>300</v>
          </cell>
          <cell r="B311" t="str">
            <v>Bomba electrica</v>
          </cell>
          <cell r="C311" t="str">
            <v>Und</v>
          </cell>
          <cell r="D311">
            <v>539999</v>
          </cell>
        </row>
        <row r="312">
          <cell r="A312">
            <v>301</v>
          </cell>
          <cell r="B312" t="str">
            <v>Canal  en PVC</v>
          </cell>
          <cell r="C312" t="str">
            <v>ml</v>
          </cell>
          <cell r="D312">
            <v>21826</v>
          </cell>
        </row>
        <row r="313">
          <cell r="A313">
            <v>302</v>
          </cell>
          <cell r="B313" t="str">
            <v>Bajante en 3"</v>
          </cell>
          <cell r="C313" t="str">
            <v>ml</v>
          </cell>
          <cell r="D313">
            <v>30830.333333333332</v>
          </cell>
        </row>
        <row r="314">
          <cell r="A314">
            <v>303</v>
          </cell>
          <cell r="B314" t="str">
            <v>Codo de 45° PVC 3"</v>
          </cell>
          <cell r="C314" t="str">
            <v>Und</v>
          </cell>
          <cell r="D314">
            <v>8201</v>
          </cell>
        </row>
        <row r="315">
          <cell r="A315">
            <v>304</v>
          </cell>
          <cell r="B315" t="str">
            <v>Soporte metalico</v>
          </cell>
          <cell r="C315" t="str">
            <v>Und</v>
          </cell>
          <cell r="D315">
            <v>9679</v>
          </cell>
        </row>
        <row r="316">
          <cell r="A316">
            <v>305</v>
          </cell>
          <cell r="B316" t="str">
            <v>Tapa canal  PVC</v>
          </cell>
          <cell r="C316" t="str">
            <v>Und</v>
          </cell>
          <cell r="D316">
            <v>8432</v>
          </cell>
        </row>
        <row r="317">
          <cell r="A317">
            <v>306</v>
          </cell>
          <cell r="B317" t="str">
            <v xml:space="preserve">Union canal a bajante  PVC </v>
          </cell>
          <cell r="C317" t="str">
            <v>Und</v>
          </cell>
          <cell r="D317">
            <v>10025</v>
          </cell>
        </row>
        <row r="318">
          <cell r="A318">
            <v>307</v>
          </cell>
          <cell r="B318" t="str">
            <v>Planta de tratamiento de agua  potable físico-química en acero al carbón A32 y Polieter Reforzado con Fibra de Vidrio para 5 LPS. Inclye floculador, sedimentador, sistema de filtracion, Lechos filtrantes, accesorios para instalación, sistrema de dosificación, accesorios, material filtrantes,  transporte y montaje.</v>
          </cell>
          <cell r="C318" t="str">
            <v>un</v>
          </cell>
          <cell r="D318">
            <v>162376812</v>
          </cell>
        </row>
        <row r="319">
          <cell r="A319" t="str">
            <v>307A</v>
          </cell>
          <cell r="B319" t="str">
            <v>TUBERIA DE 4" PEAD</v>
          </cell>
          <cell r="C319" t="str">
            <v>ml</v>
          </cell>
          <cell r="D319">
            <v>64165</v>
          </cell>
        </row>
        <row r="320">
          <cell r="A320">
            <v>308</v>
          </cell>
          <cell r="B320" t="str">
            <v>TUBERIA DE 8" NOVAFORT</v>
          </cell>
          <cell r="C320" t="str">
            <v>ml</v>
          </cell>
          <cell r="D320">
            <v>51763.666666666664</v>
          </cell>
        </row>
        <row r="321">
          <cell r="A321">
            <v>309</v>
          </cell>
          <cell r="B321">
            <v>0</v>
          </cell>
          <cell r="C321">
            <v>0</v>
          </cell>
          <cell r="D321">
            <v>0</v>
          </cell>
        </row>
        <row r="322">
          <cell r="A322">
            <v>310</v>
          </cell>
          <cell r="B322" t="str">
            <v xml:space="preserve">Acarreo mular al sitio de trabajo </v>
          </cell>
          <cell r="C322" t="str">
            <v>UN</v>
          </cell>
          <cell r="D322">
            <v>8000</v>
          </cell>
        </row>
        <row r="323">
          <cell r="A323" t="str">
            <v>EQUIPOS</v>
          </cell>
          <cell r="B323">
            <v>0</v>
          </cell>
          <cell r="C323">
            <v>0</v>
          </cell>
          <cell r="D323">
            <v>0</v>
          </cell>
        </row>
        <row r="324">
          <cell r="A324" t="str">
            <v>N1</v>
          </cell>
          <cell r="B324" t="str">
            <v>CARGADOR FRONTAL (INC. OPERARIO)</v>
          </cell>
          <cell r="C324" t="str">
            <v>hr</v>
          </cell>
          <cell r="D324">
            <v>79519</v>
          </cell>
        </row>
        <row r="325">
          <cell r="A325" t="str">
            <v>N2</v>
          </cell>
          <cell r="B325" t="str">
            <v>ESTACIÓN ELECTRÓNICA TOTAL</v>
          </cell>
          <cell r="C325" t="str">
            <v>hr</v>
          </cell>
          <cell r="D325">
            <v>12500</v>
          </cell>
        </row>
        <row r="326">
          <cell r="A326" t="str">
            <v>N3</v>
          </cell>
          <cell r="B326" t="str">
            <v>RETRO EXCAVADORA HITACHI X200-SIMILAR</v>
          </cell>
          <cell r="C326" t="str">
            <v>hr</v>
          </cell>
          <cell r="D326">
            <v>135960</v>
          </cell>
        </row>
        <row r="327">
          <cell r="A327" t="str">
            <v>N4</v>
          </cell>
          <cell r="B327" t="str">
            <v xml:space="preserve">EQUIPO PARA PERFORACIÓN HORIZONTAL SISTEMA RAMMING INCLUYE HICNADO DE CAMISA DE ACERO DIÁMETRO 42" </v>
          </cell>
          <cell r="C327" t="str">
            <v>$/M</v>
          </cell>
          <cell r="D327">
            <v>7057827</v>
          </cell>
        </row>
        <row r="328">
          <cell r="A328" t="str">
            <v>N5</v>
          </cell>
          <cell r="B328" t="str">
            <v>COMPRESOR</v>
          </cell>
          <cell r="C328" t="str">
            <v>%mo</v>
          </cell>
          <cell r="D328">
            <v>4039</v>
          </cell>
        </row>
        <row r="329">
          <cell r="A329" t="str">
            <v>N6</v>
          </cell>
          <cell r="B329" t="str">
            <v>CORTADORA PAVIMENTO CONCRETO</v>
          </cell>
          <cell r="C329" t="str">
            <v>día</v>
          </cell>
          <cell r="D329">
            <v>50000</v>
          </cell>
        </row>
        <row r="330">
          <cell r="A330" t="str">
            <v>N7</v>
          </cell>
          <cell r="B330" t="str">
            <v>CARGADOR : POTENCIA EN EL VOLANTE 125 HP, CLASIFICACIÓN DE RPM DEL MOTOR 2300.</v>
          </cell>
          <cell r="C330" t="str">
            <v>hr</v>
          </cell>
          <cell r="D330">
            <v>125000</v>
          </cell>
        </row>
        <row r="331">
          <cell r="A331" t="str">
            <v>N8</v>
          </cell>
          <cell r="B331" t="str">
            <v>COMPRESOR 120 HP, CON MARTILLO.</v>
          </cell>
          <cell r="C331" t="str">
            <v>hr</v>
          </cell>
          <cell r="D331">
            <v>85000</v>
          </cell>
        </row>
        <row r="332">
          <cell r="A332" t="str">
            <v>N9</v>
          </cell>
          <cell r="B332" t="str">
            <v xml:space="preserve">RETROEXCAVADORA </v>
          </cell>
          <cell r="C332" t="str">
            <v>hr</v>
          </cell>
          <cell r="D332">
            <v>60000</v>
          </cell>
        </row>
        <row r="333">
          <cell r="A333" t="str">
            <v>N10</v>
          </cell>
          <cell r="B333" t="str">
            <v>COMPACTADOR TIPO SALTARÍN</v>
          </cell>
          <cell r="C333" t="str">
            <v>DIA</v>
          </cell>
          <cell r="D333">
            <v>40000</v>
          </cell>
        </row>
        <row r="334">
          <cell r="A334" t="str">
            <v>N11</v>
          </cell>
          <cell r="B334" t="str">
            <v xml:space="preserve">CARROTANQUE DE AGUA(1000 GALONES) </v>
          </cell>
          <cell r="C334" t="str">
            <v>hr</v>
          </cell>
          <cell r="D334">
            <v>48000</v>
          </cell>
        </row>
        <row r="335">
          <cell r="A335" t="str">
            <v>N12</v>
          </cell>
          <cell r="B335" t="str">
            <v>MOTONIVELADORA  PEQUEÑA PESO 2,9 TON.</v>
          </cell>
          <cell r="C335" t="str">
            <v>hr</v>
          </cell>
          <cell r="D335">
            <v>80000</v>
          </cell>
        </row>
        <row r="336">
          <cell r="A336" t="str">
            <v>N13</v>
          </cell>
          <cell r="B336" t="str">
            <v xml:space="preserve">VIBROCOMPATADOR PEQUEÑO PESO 2,3 TON. </v>
          </cell>
          <cell r="C336" t="str">
            <v>hr</v>
          </cell>
          <cell r="D336">
            <v>60000</v>
          </cell>
        </row>
        <row r="337">
          <cell r="A337" t="str">
            <v>N14</v>
          </cell>
          <cell r="B337" t="str">
            <v>VOLQUETA 5 M3 (M3-KM)</v>
          </cell>
          <cell r="C337" t="str">
            <v>m3-km</v>
          </cell>
          <cell r="D337">
            <v>500</v>
          </cell>
        </row>
        <row r="338">
          <cell r="A338" t="str">
            <v>N15</v>
          </cell>
          <cell r="B338" t="str">
            <v xml:space="preserve">RETRO EXCAVADORA CARGADORA DE LLANTA </v>
          </cell>
          <cell r="C338" t="str">
            <v>hr</v>
          </cell>
          <cell r="D338">
            <v>135960</v>
          </cell>
        </row>
        <row r="339">
          <cell r="A339" t="str">
            <v>N16</v>
          </cell>
          <cell r="B339" t="str">
            <v>EQUIPO DE CORTE/CALADORA/SERRUCHO DE PUNTA PARA TUBERIA</v>
          </cell>
          <cell r="C339" t="str">
            <v>día</v>
          </cell>
          <cell r="D339">
            <v>9000</v>
          </cell>
        </row>
        <row r="340">
          <cell r="A340" t="str">
            <v>N17</v>
          </cell>
          <cell r="B340" t="str">
            <v>MEZCLADORA</v>
          </cell>
          <cell r="C340" t="str">
            <v>hr</v>
          </cell>
          <cell r="D340">
            <v>8734.4</v>
          </cell>
        </row>
        <row r="341">
          <cell r="A341" t="str">
            <v>N18</v>
          </cell>
          <cell r="B341" t="str">
            <v>MEZCLADORA A GASOLINA DE 2 BULTOS</v>
          </cell>
          <cell r="C341" t="str">
            <v>hr</v>
          </cell>
          <cell r="D341">
            <v>9501.375</v>
          </cell>
        </row>
        <row r="342">
          <cell r="A342" t="str">
            <v>N19</v>
          </cell>
          <cell r="B342" t="str">
            <v>VIBRADOR DE MEZCLA</v>
          </cell>
          <cell r="C342" t="str">
            <v>hr</v>
          </cell>
          <cell r="D342">
            <v>5391</v>
          </cell>
        </row>
        <row r="343">
          <cell r="A343" t="str">
            <v>N20</v>
          </cell>
          <cell r="B343" t="str">
            <v>TRANSPORTE EQUIPOS PERFORACIÓN SISTEMA RAMMING</v>
          </cell>
          <cell r="C343" t="str">
            <v>$/km</v>
          </cell>
          <cell r="D343">
            <v>466.66666666666669</v>
          </cell>
        </row>
        <row r="344">
          <cell r="A344" t="str">
            <v>N21</v>
          </cell>
          <cell r="B344" t="str">
            <v>TRANSPORTE DE MATERIAL DE DEMOLICIÓN</v>
          </cell>
          <cell r="C344" t="str">
            <v>m3k</v>
          </cell>
          <cell r="D344">
            <v>998.18</v>
          </cell>
        </row>
        <row r="345">
          <cell r="A345" t="str">
            <v>N22</v>
          </cell>
          <cell r="B345" t="str">
            <v>ENTIBADO METALICO</v>
          </cell>
          <cell r="C345" t="str">
            <v>TRAILER</v>
          </cell>
          <cell r="D345">
            <v>350000</v>
          </cell>
        </row>
        <row r="346">
          <cell r="A346" t="str">
            <v>N23</v>
          </cell>
          <cell r="B346" t="str">
            <v>TRANSPORTE DE MATERIALES</v>
          </cell>
          <cell r="C346" t="str">
            <v>gl</v>
          </cell>
          <cell r="D346">
            <v>819.97</v>
          </cell>
        </row>
        <row r="347">
          <cell r="A347" t="str">
            <v>N24</v>
          </cell>
          <cell r="B347" t="str">
            <v>REGLA VIBRADORA</v>
          </cell>
          <cell r="C347" t="str">
            <v>hr</v>
          </cell>
          <cell r="D347">
            <v>5500</v>
          </cell>
        </row>
        <row r="348">
          <cell r="A348" t="str">
            <v>N25</v>
          </cell>
          <cell r="B348" t="str">
            <v>FORMALETA PAVIMENTO CONCRETO</v>
          </cell>
          <cell r="C348" t="str">
            <v>día</v>
          </cell>
          <cell r="D348">
            <v>1800</v>
          </cell>
        </row>
        <row r="349">
          <cell r="A349" t="str">
            <v>N26</v>
          </cell>
          <cell r="B349" t="str">
            <v>ACARREO MATERIALES PETREOS-TIERRA-VARIOS</v>
          </cell>
          <cell r="C349" t="str">
            <v>m3k</v>
          </cell>
          <cell r="D349">
            <v>1200</v>
          </cell>
        </row>
        <row r="350">
          <cell r="A350" t="str">
            <v>N27</v>
          </cell>
          <cell r="B350" t="str">
            <v>MEZCLADORA DE CONCRETO 9FT3</v>
          </cell>
          <cell r="C350" t="str">
            <v>DIA</v>
          </cell>
          <cell r="D350">
            <v>38800</v>
          </cell>
        </row>
        <row r="351">
          <cell r="A351" t="str">
            <v>N28</v>
          </cell>
          <cell r="B351" t="str">
            <v xml:space="preserve">NIVEL DE PRECISIÓN CON MIRA </v>
          </cell>
          <cell r="C351" t="str">
            <v>hr</v>
          </cell>
          <cell r="D351">
            <v>5900.416666666667</v>
          </cell>
        </row>
        <row r="352">
          <cell r="A352" t="str">
            <v>N29</v>
          </cell>
          <cell r="B352" t="str">
            <v>CEPILLO TEXTURIZADOR</v>
          </cell>
          <cell r="C352" t="str">
            <v>hr</v>
          </cell>
          <cell r="D352">
            <v>2500</v>
          </cell>
        </row>
        <row r="353">
          <cell r="A353" t="str">
            <v>N30</v>
          </cell>
          <cell r="B353" t="str">
            <v>VIBROCOMPATADOR TIPO RANA</v>
          </cell>
          <cell r="C353" t="str">
            <v>DIA</v>
          </cell>
          <cell r="D353">
            <v>55000</v>
          </cell>
        </row>
        <row r="354">
          <cell r="A354" t="str">
            <v>N31</v>
          </cell>
          <cell r="B354" t="str">
            <v>TRANSPORTE EN MULA PATINETA A PITALITO</v>
          </cell>
          <cell r="C354" t="str">
            <v>$/km</v>
          </cell>
          <cell r="D354">
            <v>7392.1971252566736</v>
          </cell>
        </row>
        <row r="355">
          <cell r="A355" t="str">
            <v>N32</v>
          </cell>
          <cell r="B355" t="str">
            <v>MOTONIVELADORA CAT-12-F</v>
          </cell>
          <cell r="C355" t="str">
            <v>HR</v>
          </cell>
          <cell r="D355">
            <v>125000</v>
          </cell>
        </row>
        <row r="356">
          <cell r="A356" t="str">
            <v>N33</v>
          </cell>
          <cell r="B356" t="str">
            <v>VIBROCOMPACTADOR CA-15</v>
          </cell>
          <cell r="C356" t="str">
            <v>HR</v>
          </cell>
          <cell r="D356">
            <v>105000</v>
          </cell>
        </row>
        <row r="357">
          <cell r="A357" t="str">
            <v>N34</v>
          </cell>
          <cell r="B357" t="str">
            <v>MOTOBOMBA 3" SUMERGIBLE INCLUYE MANGUERA</v>
          </cell>
          <cell r="C357" t="str">
            <v>DIA</v>
          </cell>
          <cell r="D357">
            <v>19000</v>
          </cell>
        </row>
        <row r="358">
          <cell r="A358" t="str">
            <v>N35</v>
          </cell>
          <cell r="B358" t="str">
            <v>EQUIPO APLICACIÓN DE PINTURA</v>
          </cell>
          <cell r="C358" t="str">
            <v>DIA</v>
          </cell>
          <cell r="D358">
            <v>50000</v>
          </cell>
        </row>
        <row r="359">
          <cell r="A359" t="str">
            <v>N36</v>
          </cell>
          <cell r="B359" t="str">
            <v>EQUIPO DE SOLDADURA</v>
          </cell>
          <cell r="C359" t="str">
            <v>DIA</v>
          </cell>
          <cell r="D359">
            <v>68000</v>
          </cell>
        </row>
        <row r="360">
          <cell r="A360" t="str">
            <v>N37</v>
          </cell>
          <cell r="B360" t="str">
            <v>TABLONES PARA ANDAMIOS</v>
          </cell>
          <cell r="C360" t="str">
            <v>DIA</v>
          </cell>
          <cell r="D360">
            <v>1500</v>
          </cell>
        </row>
        <row r="361">
          <cell r="A361" t="str">
            <v>N38</v>
          </cell>
          <cell r="B361" t="str">
            <v>CUERPO DE ANDAMIOS</v>
          </cell>
          <cell r="C361" t="str">
            <v>DIA</v>
          </cell>
          <cell r="D361">
            <v>1500</v>
          </cell>
        </row>
        <row r="362">
          <cell r="A362" t="str">
            <v>N39</v>
          </cell>
          <cell r="B362" t="str">
            <v xml:space="preserve">EQUIPO PARA PERFORACIÓN HORIZONTAL SISTEMA RAMMING DIÁMETRO 12" </v>
          </cell>
          <cell r="C362" t="str">
            <v>$/M</v>
          </cell>
          <cell r="D362">
            <v>1663200</v>
          </cell>
        </row>
        <row r="363">
          <cell r="A363" t="str">
            <v>N40</v>
          </cell>
          <cell r="B363" t="str">
            <v xml:space="preserve">EQUIPO PARA PERFORACIÓN HORIZONTAL SISTEMA RAMMING DIÁMETRO 36" </v>
          </cell>
          <cell r="C363" t="str">
            <v>$/M</v>
          </cell>
          <cell r="D363">
            <v>4989600</v>
          </cell>
        </row>
        <row r="364">
          <cell r="A364" t="str">
            <v>N41</v>
          </cell>
          <cell r="B364" t="str">
            <v>PISTOLA PARA SALCHICHA 600 ML</v>
          </cell>
          <cell r="C364" t="str">
            <v>DIA</v>
          </cell>
          <cell r="D364">
            <v>6096.7666666666664</v>
          </cell>
        </row>
        <row r="365">
          <cell r="A365" t="str">
            <v>N42</v>
          </cell>
          <cell r="B365" t="str">
            <v>EQUIPO DE TRABAJO EN ALTURAS</v>
          </cell>
          <cell r="C365" t="str">
            <v>DIA</v>
          </cell>
          <cell r="D365">
            <v>18000</v>
          </cell>
        </row>
        <row r="366">
          <cell r="A366" t="str">
            <v>N43</v>
          </cell>
          <cell r="B366" t="str">
            <v>COMPACTADORA DE LLANTA</v>
          </cell>
          <cell r="C366" t="str">
            <v>HR</v>
          </cell>
          <cell r="D366">
            <v>76939.655172413797</v>
          </cell>
        </row>
        <row r="367">
          <cell r="A367" t="str">
            <v>N44</v>
          </cell>
          <cell r="B367" t="str">
            <v>TERMINADORA DE ASFALTO</v>
          </cell>
          <cell r="C367" t="str">
            <v>HR</v>
          </cell>
          <cell r="D367">
            <v>108741.37931034484</v>
          </cell>
        </row>
        <row r="368">
          <cell r="A368" t="str">
            <v>N45</v>
          </cell>
          <cell r="B368" t="str">
            <v>FRESADORA DE PAVIMENTO FLEXIBLE</v>
          </cell>
          <cell r="C368" t="str">
            <v>HR</v>
          </cell>
          <cell r="D368">
            <v>307759</v>
          </cell>
        </row>
        <row r="369">
          <cell r="A369" t="str">
            <v>N46</v>
          </cell>
          <cell r="B369" t="str">
            <v>FORMALETA M2 LOSA</v>
          </cell>
          <cell r="C369" t="str">
            <v>DIA</v>
          </cell>
          <cell r="D369">
            <v>1800</v>
          </cell>
        </row>
        <row r="370">
          <cell r="A370" t="str">
            <v>N47</v>
          </cell>
          <cell r="B370" t="str">
            <v>FORMALETA M2 MUROS</v>
          </cell>
          <cell r="C370" t="str">
            <v>DIA</v>
          </cell>
          <cell r="D370">
            <v>1500</v>
          </cell>
        </row>
        <row r="371">
          <cell r="A371" t="str">
            <v>N48</v>
          </cell>
          <cell r="B371" t="str">
            <v>BOQUILLERA</v>
          </cell>
          <cell r="C371" t="str">
            <v>HR</v>
          </cell>
          <cell r="D371">
            <v>2675</v>
          </cell>
        </row>
        <row r="372">
          <cell r="A372" t="str">
            <v>N49</v>
          </cell>
          <cell r="B372" t="str">
            <v>TALADRO RECTO CON FRESA DE PUNTA DIAMANTADA</v>
          </cell>
          <cell r="C372" t="str">
            <v>HR</v>
          </cell>
          <cell r="D372">
            <v>5666.666666666667</v>
          </cell>
        </row>
        <row r="373">
          <cell r="A373" t="str">
            <v>N50</v>
          </cell>
          <cell r="B373" t="str">
            <v>EQUIPO DIFERENCIAL</v>
          </cell>
          <cell r="C373" t="str">
            <v>DIA</v>
          </cell>
          <cell r="D373">
            <v>60758</v>
          </cell>
        </row>
        <row r="374">
          <cell r="A374" t="str">
            <v>N51</v>
          </cell>
          <cell r="B374" t="str">
            <v xml:space="preserve">FORMALETA VIGA </v>
          </cell>
          <cell r="C374" t="str">
            <v>M2</v>
          </cell>
          <cell r="D374">
            <v>11000</v>
          </cell>
        </row>
        <row r="375">
          <cell r="A375" t="str">
            <v>N52</v>
          </cell>
          <cell r="B375" t="str">
            <v>FORMALETA MURO</v>
          </cell>
          <cell r="C375" t="str">
            <v>M2</v>
          </cell>
          <cell r="D375">
            <v>10000</v>
          </cell>
        </row>
        <row r="376">
          <cell r="A376" t="str">
            <v>N53</v>
          </cell>
          <cell r="B376" t="str">
            <v>FORMALETA PLACA INFERIOR</v>
          </cell>
          <cell r="C376" t="str">
            <v>M2</v>
          </cell>
          <cell r="D376">
            <v>9000</v>
          </cell>
        </row>
        <row r="377">
          <cell r="A377" t="str">
            <v>N54</v>
          </cell>
          <cell r="B377" t="str">
            <v>FORMALETA PLACA SUPERIOR</v>
          </cell>
          <cell r="C377" t="str">
            <v>M2</v>
          </cell>
          <cell r="D377">
            <v>50000</v>
          </cell>
        </row>
        <row r="378">
          <cell r="A378" t="str">
            <v>N55</v>
          </cell>
          <cell r="B378" t="str">
            <v>EQUIPO HIDRÁULICO 160 MM  CARRO ALINEADOR, REFRENTADOR, PLANCHA CALEFACTORA, INCLUYE MORDAZAS DE 63 MM - 160 MM</v>
          </cell>
          <cell r="C378" t="str">
            <v>DIA</v>
          </cell>
          <cell r="D378">
            <v>92800</v>
          </cell>
        </row>
        <row r="379">
          <cell r="A379" t="str">
            <v>N56</v>
          </cell>
          <cell r="B379" t="str">
            <v>PLANTA ELÉCTRICA 110 V O 220 V. POTENCIA 4500 W</v>
          </cell>
          <cell r="C379" t="str">
            <v>DIA</v>
          </cell>
          <cell r="D379">
            <v>95584</v>
          </cell>
        </row>
        <row r="380">
          <cell r="A380" t="str">
            <v>N57</v>
          </cell>
          <cell r="B380" t="str">
            <v>CARPA TIPO PIRAMIDE 3X3M, INCLUYE PARALES Y ESTRUCTURA</v>
          </cell>
          <cell r="C380" t="str">
            <v>DIA</v>
          </cell>
          <cell r="D380">
            <v>75400</v>
          </cell>
        </row>
        <row r="381">
          <cell r="A381" t="str">
            <v>MANO DE OBRA</v>
          </cell>
          <cell r="B381">
            <v>0</v>
          </cell>
          <cell r="C381">
            <v>0</v>
          </cell>
          <cell r="D381">
            <v>0</v>
          </cell>
        </row>
        <row r="382">
          <cell r="A382" t="str">
            <v>MO1</v>
          </cell>
          <cell r="B382" t="str">
            <v>AYUDANTE</v>
          </cell>
          <cell r="C382" t="str">
            <v>HC</v>
          </cell>
          <cell r="D382">
            <v>3073.82</v>
          </cell>
        </row>
        <row r="383">
          <cell r="A383" t="str">
            <v>MO2</v>
          </cell>
          <cell r="B383" t="str">
            <v>AYUDANTE COMPRESOR</v>
          </cell>
          <cell r="C383" t="str">
            <v>HC</v>
          </cell>
          <cell r="D383">
            <v>3688.59</v>
          </cell>
        </row>
        <row r="384">
          <cell r="A384" t="str">
            <v>MO3</v>
          </cell>
          <cell r="B384" t="str">
            <v>OFICIAL</v>
          </cell>
          <cell r="C384" t="str">
            <v>HC</v>
          </cell>
          <cell r="D384">
            <v>3596.37</v>
          </cell>
        </row>
        <row r="385">
          <cell r="A385" t="str">
            <v>MO4</v>
          </cell>
          <cell r="B385" t="str">
            <v>OFICIAL ESPECIALIZADO</v>
          </cell>
          <cell r="C385" t="str">
            <v>HC</v>
          </cell>
          <cell r="D385">
            <v>6653.29</v>
          </cell>
        </row>
        <row r="386">
          <cell r="A386" t="str">
            <v>MO5</v>
          </cell>
          <cell r="B386" t="str">
            <v>TÉCNICO EN ROTURA</v>
          </cell>
          <cell r="C386" t="str">
            <v>HC</v>
          </cell>
          <cell r="D386">
            <v>14038.43</v>
          </cell>
        </row>
        <row r="387">
          <cell r="A387" t="str">
            <v>MO6</v>
          </cell>
          <cell r="B387" t="str">
            <v>TÉCNICO TERMOFUSIÓN</v>
          </cell>
          <cell r="C387" t="str">
            <v>HC</v>
          </cell>
          <cell r="D387">
            <v>7721.14</v>
          </cell>
        </row>
        <row r="388">
          <cell r="A388" t="str">
            <v>MO7</v>
          </cell>
          <cell r="B388" t="str">
            <v>TOPÓGRAFO</v>
          </cell>
          <cell r="C388" t="str">
            <v>HC</v>
          </cell>
          <cell r="D388">
            <v>21400</v>
          </cell>
        </row>
        <row r="389">
          <cell r="A389" t="str">
            <v>MO8</v>
          </cell>
          <cell r="B389" t="str">
            <v>CADENERO</v>
          </cell>
          <cell r="C389" t="str">
            <v>HC</v>
          </cell>
          <cell r="D389">
            <v>6687.5</v>
          </cell>
        </row>
        <row r="390">
          <cell r="A390" t="str">
            <v>MO9</v>
          </cell>
          <cell r="B390" t="str">
            <v>CUADRILLA EXCAVACIONES EN ROCA O CIMIENTOS - 1 OF. + 1 AYUD.</v>
          </cell>
          <cell r="C390" t="str">
            <v>HC</v>
          </cell>
          <cell r="D390">
            <v>6670.19</v>
          </cell>
        </row>
        <row r="391">
          <cell r="A391" t="str">
            <v>MO10</v>
          </cell>
          <cell r="B391" t="str">
            <v>CUADRILLA DEMOLICIONES - 2 AYUD.</v>
          </cell>
          <cell r="C391" t="str">
            <v>HC</v>
          </cell>
          <cell r="D391">
            <v>6136.58</v>
          </cell>
        </row>
        <row r="392">
          <cell r="A392" t="str">
            <v>MO11</v>
          </cell>
          <cell r="B392" t="str">
            <v>CUADRILLA 1 AYUD.</v>
          </cell>
          <cell r="C392" t="str">
            <v>HC</v>
          </cell>
          <cell r="D392">
            <v>3073.82</v>
          </cell>
        </row>
        <row r="393">
          <cell r="A393" t="str">
            <v>MO12</v>
          </cell>
          <cell r="B393" t="str">
            <v>CUADRILLA 2 AYUD.</v>
          </cell>
          <cell r="C393" t="str">
            <v>HC</v>
          </cell>
          <cell r="D393">
            <v>6147.64</v>
          </cell>
        </row>
        <row r="394">
          <cell r="A394" t="str">
            <v>MO13</v>
          </cell>
          <cell r="B394" t="str">
            <v>CUADRILLA 3 AYUD.</v>
          </cell>
          <cell r="C394" t="str">
            <v>HC</v>
          </cell>
          <cell r="D394">
            <v>9221.4599999999991</v>
          </cell>
        </row>
        <row r="395">
          <cell r="A395" t="str">
            <v>MO14</v>
          </cell>
          <cell r="B395" t="str">
            <v xml:space="preserve">CUADRILLA 1 OF. </v>
          </cell>
          <cell r="C395" t="str">
            <v>HC</v>
          </cell>
          <cell r="D395">
            <v>3596.37</v>
          </cell>
        </row>
        <row r="396">
          <cell r="A396" t="str">
            <v>MO15</v>
          </cell>
          <cell r="B396" t="str">
            <v>CUADRILLA 1 OF. + 1 AYUD.</v>
          </cell>
          <cell r="C396" t="str">
            <v>HC</v>
          </cell>
          <cell r="D396">
            <v>6670.19</v>
          </cell>
        </row>
        <row r="397">
          <cell r="A397" t="str">
            <v>MO16</v>
          </cell>
          <cell r="B397" t="str">
            <v>CUADRILLA 1 OF. + 2 AYUD.</v>
          </cell>
          <cell r="C397" t="str">
            <v>HC</v>
          </cell>
          <cell r="D397">
            <v>9744.01</v>
          </cell>
        </row>
        <row r="398">
          <cell r="A398" t="str">
            <v>MO17</v>
          </cell>
          <cell r="B398" t="str">
            <v>CUADRILLA 1 OF. + 3 AYUD.</v>
          </cell>
          <cell r="C398" t="str">
            <v>HC</v>
          </cell>
          <cell r="D398">
            <v>12817.83</v>
          </cell>
        </row>
        <row r="399">
          <cell r="A399" t="str">
            <v>MO18</v>
          </cell>
          <cell r="B399" t="str">
            <v>CUADRILLA 1 OF. + 4 AYUD.</v>
          </cell>
          <cell r="C399" t="str">
            <v>HC</v>
          </cell>
          <cell r="D399">
            <v>15891.65</v>
          </cell>
        </row>
        <row r="400">
          <cell r="A400" t="str">
            <v>MO19</v>
          </cell>
          <cell r="B400" t="str">
            <v>CUADRILLA 1 OF. + 6 AYUD.</v>
          </cell>
          <cell r="C400" t="str">
            <v>HC</v>
          </cell>
          <cell r="D400">
            <v>22039.3</v>
          </cell>
        </row>
        <row r="401">
          <cell r="A401" t="str">
            <v>MO20</v>
          </cell>
          <cell r="B401" t="str">
            <v xml:space="preserve">CUADRILLA HIDRAÚLICO Y SANITARIO - 1 OF. </v>
          </cell>
          <cell r="C401" t="str">
            <v>HC</v>
          </cell>
          <cell r="D401">
            <v>3596.37</v>
          </cell>
        </row>
        <row r="402">
          <cell r="A402" t="str">
            <v>MO21</v>
          </cell>
          <cell r="B402" t="str">
            <v>CUADRILLA HIDRAÚLICO Y SANITARIO -   1    AYUD.</v>
          </cell>
          <cell r="C402" t="str">
            <v>HC</v>
          </cell>
          <cell r="D402">
            <v>3073.82</v>
          </cell>
        </row>
        <row r="403">
          <cell r="A403" t="str">
            <v>MO22</v>
          </cell>
          <cell r="B403" t="str">
            <v>CUADRILLA HIDRAÚLICO Y SANITARIO -   2    AYUD.</v>
          </cell>
          <cell r="C403" t="str">
            <v>HC</v>
          </cell>
          <cell r="D403">
            <v>6147.64</v>
          </cell>
        </row>
        <row r="404">
          <cell r="A404" t="str">
            <v>MO23</v>
          </cell>
          <cell r="B404" t="str">
            <v>CUADRILLA HIDRAÚLICO Y SANITARIO - 1 OF. + 1 AYUD.</v>
          </cell>
          <cell r="C404" t="str">
            <v>HC</v>
          </cell>
          <cell r="D404">
            <v>6670.19</v>
          </cell>
        </row>
        <row r="405">
          <cell r="A405" t="str">
            <v>MO24</v>
          </cell>
          <cell r="B405" t="str">
            <v>CUADRILLA HIDRAÚLICO Y SANITARIO - 1 OF. + 2 AYUD.</v>
          </cell>
          <cell r="C405" t="str">
            <v>HC</v>
          </cell>
          <cell r="D405">
            <v>9744.01</v>
          </cell>
        </row>
        <row r="406">
          <cell r="A406" t="str">
            <v>MO25</v>
          </cell>
          <cell r="B406" t="str">
            <v>CUADRILLA HIDRAÚLICO Y SANITARIO - 1 OF. + 4 AYUD.</v>
          </cell>
          <cell r="C406" t="str">
            <v>HC</v>
          </cell>
          <cell r="D406">
            <v>15891.65</v>
          </cell>
        </row>
        <row r="407">
          <cell r="A407" t="str">
            <v>MO26</v>
          </cell>
          <cell r="B407" t="str">
            <v>CUADRILLA DE TOPOGRAFIA - 1 TOPO. + 2 CAD.</v>
          </cell>
          <cell r="C407" t="str">
            <v>HC</v>
          </cell>
          <cell r="D407">
            <v>34775</v>
          </cell>
        </row>
        <row r="408">
          <cell r="A408" t="str">
            <v>MO27</v>
          </cell>
          <cell r="B408" t="str">
            <v>TECNICO SOLDADURA</v>
          </cell>
          <cell r="C408" t="str">
            <v>HC</v>
          </cell>
          <cell r="D408">
            <v>7721.14</v>
          </cell>
        </row>
        <row r="409">
          <cell r="A409" t="str">
            <v>MO28</v>
          </cell>
          <cell r="B409" t="str">
            <v>TECNICO TERMOFUSION</v>
          </cell>
          <cell r="C409" t="str">
            <v>HC</v>
          </cell>
          <cell r="D409">
            <v>7721.14</v>
          </cell>
        </row>
        <row r="410">
          <cell r="A410" t="str">
            <v>MO29</v>
          </cell>
          <cell r="B410" t="str">
            <v xml:space="preserve">CUADRILLA ELECTRICIDAD 1 OF. + 1 AYUD. </v>
          </cell>
          <cell r="C410" t="str">
            <v>HC</v>
          </cell>
          <cell r="D410">
            <v>8041.15</v>
          </cell>
        </row>
        <row r="411">
          <cell r="A411" t="str">
            <v>MO30</v>
          </cell>
          <cell r="B411" t="str">
            <v>CUADRILLA DE TOPOGRAFIA - 1 TOPO. + 1 CAD.</v>
          </cell>
          <cell r="C411" t="str">
            <v>HC</v>
          </cell>
          <cell r="D411">
            <v>28087.5</v>
          </cell>
        </row>
        <row r="412">
          <cell r="A412" t="str">
            <v>MO31</v>
          </cell>
          <cell r="B412" t="str">
            <v>FACTOR PRESTACIONAL</v>
          </cell>
          <cell r="C412" t="str">
            <v>%</v>
          </cell>
          <cell r="D412">
            <v>1.6978333333333333</v>
          </cell>
        </row>
        <row r="413">
          <cell r="A413" t="str">
            <v>MO32</v>
          </cell>
          <cell r="B413" t="str">
            <v>MANO OBRA ALBANILERIA 7 AYUDANTE-1 OFI</v>
          </cell>
          <cell r="C413" t="str">
            <v>HC</v>
          </cell>
          <cell r="D413">
            <v>53073</v>
          </cell>
        </row>
        <row r="414">
          <cell r="A414">
            <v>0</v>
          </cell>
          <cell r="D414">
            <v>0</v>
          </cell>
        </row>
        <row r="415">
          <cell r="A415">
            <v>0</v>
          </cell>
          <cell r="D415">
            <v>0</v>
          </cell>
        </row>
        <row r="416">
          <cell r="A416">
            <v>0</v>
          </cell>
          <cell r="D416">
            <v>0</v>
          </cell>
        </row>
        <row r="417">
          <cell r="A417">
            <v>0</v>
          </cell>
          <cell r="D417">
            <v>0</v>
          </cell>
        </row>
        <row r="418">
          <cell r="D418">
            <v>0</v>
          </cell>
        </row>
        <row r="419">
          <cell r="D419">
            <v>0</v>
          </cell>
        </row>
        <row r="422">
          <cell r="A422">
            <v>0</v>
          </cell>
        </row>
        <row r="423">
          <cell r="A423">
            <v>0</v>
          </cell>
          <cell r="D423">
            <v>0</v>
          </cell>
        </row>
        <row r="424">
          <cell r="A424">
            <v>0</v>
          </cell>
          <cell r="D424">
            <v>0</v>
          </cell>
        </row>
        <row r="425">
          <cell r="A425">
            <v>0</v>
          </cell>
          <cell r="D425">
            <v>0</v>
          </cell>
        </row>
        <row r="426">
          <cell r="A426">
            <v>0</v>
          </cell>
          <cell r="D426">
            <v>0</v>
          </cell>
        </row>
        <row r="427">
          <cell r="A427">
            <v>0</v>
          </cell>
          <cell r="D427">
            <v>0</v>
          </cell>
        </row>
        <row r="428">
          <cell r="A428">
            <v>0</v>
          </cell>
          <cell r="D428">
            <v>0</v>
          </cell>
        </row>
        <row r="429">
          <cell r="D429">
            <v>0</v>
          </cell>
        </row>
        <row r="430">
          <cell r="D430">
            <v>0</v>
          </cell>
        </row>
        <row r="433">
          <cell r="A433">
            <v>0</v>
          </cell>
        </row>
        <row r="434">
          <cell r="A434">
            <v>0</v>
          </cell>
          <cell r="D434">
            <v>0</v>
          </cell>
        </row>
        <row r="435">
          <cell r="A435">
            <v>0</v>
          </cell>
          <cell r="D435">
            <v>0</v>
          </cell>
        </row>
        <row r="436">
          <cell r="A436">
            <v>0</v>
          </cell>
          <cell r="D436">
            <v>0</v>
          </cell>
        </row>
        <row r="437">
          <cell r="A437">
            <v>0</v>
          </cell>
          <cell r="D437">
            <v>0</v>
          </cell>
        </row>
        <row r="438">
          <cell r="A438">
            <v>0</v>
          </cell>
          <cell r="D438">
            <v>0</v>
          </cell>
        </row>
        <row r="439">
          <cell r="A439">
            <v>0</v>
          </cell>
          <cell r="D439">
            <v>0</v>
          </cell>
        </row>
        <row r="440">
          <cell r="D440">
            <v>0</v>
          </cell>
        </row>
        <row r="441">
          <cell r="D441">
            <v>0</v>
          </cell>
        </row>
        <row r="444">
          <cell r="A444">
            <v>0</v>
          </cell>
        </row>
        <row r="445">
          <cell r="A445">
            <v>0</v>
          </cell>
          <cell r="D445">
            <v>0</v>
          </cell>
        </row>
        <row r="446">
          <cell r="A446">
            <v>0</v>
          </cell>
          <cell r="D446">
            <v>0</v>
          </cell>
        </row>
        <row r="447">
          <cell r="A447">
            <v>0</v>
          </cell>
          <cell r="D447">
            <v>0</v>
          </cell>
        </row>
        <row r="448">
          <cell r="A448">
            <v>0</v>
          </cell>
          <cell r="D448">
            <v>0</v>
          </cell>
        </row>
        <row r="449">
          <cell r="A449">
            <v>0</v>
          </cell>
          <cell r="D449">
            <v>0</v>
          </cell>
        </row>
        <row r="450">
          <cell r="A450">
            <v>0</v>
          </cell>
          <cell r="D450">
            <v>0</v>
          </cell>
        </row>
        <row r="451">
          <cell r="D451">
            <v>0</v>
          </cell>
        </row>
        <row r="452">
          <cell r="D452">
            <v>0</v>
          </cell>
        </row>
        <row r="455">
          <cell r="A455">
            <v>0</v>
          </cell>
        </row>
        <row r="456">
          <cell r="A456">
            <v>0</v>
          </cell>
          <cell r="D456">
            <v>0</v>
          </cell>
        </row>
        <row r="457">
          <cell r="A457">
            <v>0</v>
          </cell>
          <cell r="D457">
            <v>0</v>
          </cell>
        </row>
        <row r="458">
          <cell r="A458">
            <v>0</v>
          </cell>
          <cell r="D458">
            <v>0</v>
          </cell>
        </row>
        <row r="459">
          <cell r="A459">
            <v>0</v>
          </cell>
          <cell r="D459">
            <v>0</v>
          </cell>
        </row>
        <row r="460">
          <cell r="A460">
            <v>0</v>
          </cell>
          <cell r="D460">
            <v>0</v>
          </cell>
        </row>
        <row r="461">
          <cell r="A461">
            <v>0</v>
          </cell>
          <cell r="D461">
            <v>0</v>
          </cell>
        </row>
        <row r="462">
          <cell r="D462">
            <v>0</v>
          </cell>
        </row>
        <row r="463">
          <cell r="D463">
            <v>0</v>
          </cell>
        </row>
        <row r="466">
          <cell r="A466">
            <v>0</v>
          </cell>
        </row>
        <row r="467">
          <cell r="A467">
            <v>0</v>
          </cell>
          <cell r="D467">
            <v>0</v>
          </cell>
        </row>
        <row r="468">
          <cell r="A468">
            <v>0</v>
          </cell>
          <cell r="D468">
            <v>0</v>
          </cell>
        </row>
        <row r="469">
          <cell r="A469">
            <v>0</v>
          </cell>
          <cell r="D469">
            <v>0</v>
          </cell>
        </row>
        <row r="470">
          <cell r="A470">
            <v>0</v>
          </cell>
          <cell r="D470">
            <v>0</v>
          </cell>
        </row>
        <row r="471">
          <cell r="A471">
            <v>0</v>
          </cell>
          <cell r="D471">
            <v>0</v>
          </cell>
        </row>
        <row r="472">
          <cell r="A472">
            <v>0</v>
          </cell>
          <cell r="D472">
            <v>0</v>
          </cell>
        </row>
        <row r="473">
          <cell r="D473">
            <v>0</v>
          </cell>
        </row>
        <row r="474">
          <cell r="D474">
            <v>0</v>
          </cell>
        </row>
        <row r="477">
          <cell r="A477">
            <v>0</v>
          </cell>
        </row>
        <row r="478">
          <cell r="A478">
            <v>0</v>
          </cell>
          <cell r="D478">
            <v>0</v>
          </cell>
        </row>
        <row r="479">
          <cell r="A479">
            <v>0</v>
          </cell>
          <cell r="D479">
            <v>0</v>
          </cell>
        </row>
        <row r="480">
          <cell r="A480">
            <v>0</v>
          </cell>
          <cell r="D480">
            <v>0</v>
          </cell>
        </row>
        <row r="481">
          <cell r="A481">
            <v>0</v>
          </cell>
          <cell r="D481">
            <v>0</v>
          </cell>
        </row>
        <row r="482">
          <cell r="A482">
            <v>0</v>
          </cell>
          <cell r="D482">
            <v>0</v>
          </cell>
        </row>
        <row r="483">
          <cell r="A483">
            <v>0</v>
          </cell>
          <cell r="D483">
            <v>0</v>
          </cell>
        </row>
        <row r="484">
          <cell r="D484">
            <v>0</v>
          </cell>
        </row>
        <row r="485">
          <cell r="D485">
            <v>0</v>
          </cell>
        </row>
        <row r="488">
          <cell r="A488">
            <v>0</v>
          </cell>
        </row>
        <row r="489">
          <cell r="A489">
            <v>0</v>
          </cell>
          <cell r="D489">
            <v>0</v>
          </cell>
        </row>
        <row r="490">
          <cell r="A490">
            <v>0</v>
          </cell>
          <cell r="D490">
            <v>0</v>
          </cell>
        </row>
        <row r="491">
          <cell r="A491">
            <v>0</v>
          </cell>
          <cell r="D491">
            <v>0</v>
          </cell>
        </row>
        <row r="492">
          <cell r="A492">
            <v>0</v>
          </cell>
          <cell r="D492">
            <v>0</v>
          </cell>
        </row>
        <row r="493">
          <cell r="A493">
            <v>0</v>
          </cell>
          <cell r="D493">
            <v>0</v>
          </cell>
        </row>
        <row r="494">
          <cell r="A494">
            <v>0</v>
          </cell>
          <cell r="D494">
            <v>0</v>
          </cell>
        </row>
        <row r="495">
          <cell r="D495">
            <v>0</v>
          </cell>
        </row>
        <row r="496">
          <cell r="D496">
            <v>0</v>
          </cell>
        </row>
        <row r="499">
          <cell r="A499">
            <v>0</v>
          </cell>
        </row>
        <row r="500">
          <cell r="A500">
            <v>0</v>
          </cell>
          <cell r="D500">
            <v>0</v>
          </cell>
        </row>
        <row r="501">
          <cell r="A501">
            <v>0</v>
          </cell>
          <cell r="D501">
            <v>0</v>
          </cell>
        </row>
        <row r="502">
          <cell r="A502">
            <v>0</v>
          </cell>
          <cell r="D502">
            <v>0</v>
          </cell>
        </row>
        <row r="503">
          <cell r="A503">
            <v>0</v>
          </cell>
          <cell r="D503">
            <v>0</v>
          </cell>
        </row>
        <row r="504">
          <cell r="A504">
            <v>0</v>
          </cell>
          <cell r="D504">
            <v>0</v>
          </cell>
        </row>
        <row r="505">
          <cell r="A505">
            <v>0</v>
          </cell>
          <cell r="D505">
            <v>0</v>
          </cell>
        </row>
        <row r="506">
          <cell r="D506">
            <v>0</v>
          </cell>
        </row>
        <row r="507">
          <cell r="D507">
            <v>0</v>
          </cell>
        </row>
        <row r="510">
          <cell r="A510">
            <v>0</v>
          </cell>
        </row>
        <row r="511">
          <cell r="A511">
            <v>0</v>
          </cell>
          <cell r="D511">
            <v>0</v>
          </cell>
        </row>
        <row r="512">
          <cell r="A512">
            <v>0</v>
          </cell>
          <cell r="D512">
            <v>0</v>
          </cell>
        </row>
        <row r="513">
          <cell r="A513">
            <v>0</v>
          </cell>
          <cell r="D513">
            <v>0</v>
          </cell>
        </row>
        <row r="514">
          <cell r="A514">
            <v>0</v>
          </cell>
          <cell r="D514">
            <v>0</v>
          </cell>
        </row>
        <row r="515">
          <cell r="A515">
            <v>0</v>
          </cell>
          <cell r="D515">
            <v>0</v>
          </cell>
        </row>
        <row r="516">
          <cell r="A516">
            <v>0</v>
          </cell>
          <cell r="D516">
            <v>0</v>
          </cell>
        </row>
        <row r="517">
          <cell r="D517">
            <v>0</v>
          </cell>
        </row>
        <row r="518">
          <cell r="D518">
            <v>0</v>
          </cell>
        </row>
        <row r="521">
          <cell r="A52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CASA"/>
      <sheetName val="PRESUPUESTO CASA FINAL"/>
      <sheetName val="EQUIPOS Y TRANS."/>
      <sheetName val="SALARIOS"/>
      <sheetName val="OPCION 1"/>
      <sheetName val="FECHAS"/>
      <sheetName val="A.P.U."/>
      <sheetName val="INSUMOS FINAL"/>
      <sheetName val="CALCULO DEL AIU"/>
      <sheetName val="Presupuesto para Entregar"/>
      <sheetName val="Justificacion Admon"/>
      <sheetName val="Justificacion Admon Reducid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ACCESORIOS PVC 6"</v>
          </cell>
        </row>
        <row r="11">
          <cell r="B11" t="str">
            <v>ADAPTADOR TERMINAL CONDUIT PVC ½"</v>
          </cell>
        </row>
        <row r="12">
          <cell r="B12" t="str">
            <v>ADAPTADOR TERMINAL CONDUIT PVC ¾"</v>
          </cell>
        </row>
        <row r="13">
          <cell r="B13" t="str">
            <v>ADAPTADOR TERMINAL CONDUIT PVC 1"</v>
          </cell>
        </row>
        <row r="14">
          <cell r="B14" t="str">
            <v>ADHESIVO NOVAFORT</v>
          </cell>
        </row>
        <row r="15">
          <cell r="B15" t="str">
            <v>AGUA</v>
          </cell>
        </row>
        <row r="16">
          <cell r="B16" t="str">
            <v>ALAMBRE NEGRO       No.18</v>
          </cell>
        </row>
        <row r="17">
          <cell r="B17" t="str">
            <v>AMARRES PARA TEJA ETERNIT</v>
          </cell>
        </row>
        <row r="18">
          <cell r="B18" t="str">
            <v>ANGULO HIERRO</v>
          </cell>
        </row>
        <row r="19">
          <cell r="B19" t="str">
            <v>ANTICORROSIVO ROJO</v>
          </cell>
        </row>
        <row r="20">
          <cell r="B20" t="str">
            <v>ARENA DE PEÑA</v>
          </cell>
        </row>
        <row r="21">
          <cell r="B21" t="str">
            <v>ARENA DE PEÑA INCLUYE TRANSPORTE</v>
          </cell>
        </row>
        <row r="22">
          <cell r="B22" t="str">
            <v>ARO TAPA PARA POZO D=1,70 m</v>
          </cell>
        </row>
        <row r="23">
          <cell r="B23" t="str">
            <v>ARO TAPA PARA POZO D=1,70 m</v>
          </cell>
        </row>
        <row r="24">
          <cell r="B24" t="str">
            <v>ASEO GENERAL</v>
          </cell>
        </row>
        <row r="25">
          <cell r="B25" t="str">
            <v>BISAGRA EN ALUMINIO</v>
          </cell>
        </row>
        <row r="26">
          <cell r="B26" t="str">
            <v>BLOQUE No 4</v>
          </cell>
        </row>
        <row r="27">
          <cell r="B27" t="str">
            <v>BLOQUE No.5</v>
          </cell>
        </row>
        <row r="28">
          <cell r="B28" t="str">
            <v>BOMBILLO INCANDECENTE 100W</v>
          </cell>
        </row>
        <row r="29">
          <cell r="B29" t="str">
            <v>BOQUILLA + CONTRATUERCA DE 1"</v>
          </cell>
        </row>
        <row r="30">
          <cell r="B30" t="str">
            <v>BORNA DE PONCHAR 10-12 AWG</v>
          </cell>
        </row>
        <row r="31">
          <cell r="B31" t="str">
            <v>BORNA DE PONCHAR 8 AWG UN HUECO</v>
          </cell>
        </row>
        <row r="32">
          <cell r="B32" t="str">
            <v>BREAKER MULTI9 MONOPOLAR C60N 50A</v>
          </cell>
        </row>
        <row r="33">
          <cell r="B33" t="str">
            <v>BUJE 4" A 3"</v>
          </cell>
        </row>
        <row r="34">
          <cell r="B34" t="str">
            <v>BUJE 6" A 4"</v>
          </cell>
        </row>
        <row r="35">
          <cell r="B35" t="str">
            <v>BUJE PRESION SOLDADO 1x1/2</v>
          </cell>
        </row>
        <row r="36">
          <cell r="B36" t="str">
            <v>BUJE PRESION SOLDADO 1x1/2</v>
          </cell>
        </row>
        <row r="37">
          <cell r="B37" t="str">
            <v>CABALLETE</v>
          </cell>
        </row>
        <row r="38">
          <cell r="B38" t="str">
            <v>CABLE ANTIFRAUDE 1 x 8 + 1 x 8 AWG NEUTRO CONCENTRICO</v>
          </cell>
        </row>
        <row r="39">
          <cell r="B39" t="str">
            <v>CABLE DESNUDO 12 AWG COBRE</v>
          </cell>
        </row>
        <row r="40">
          <cell r="B40" t="str">
            <v>CABLE DESNUDO 4 AWG COBRE</v>
          </cell>
        </row>
        <row r="41">
          <cell r="B41" t="str">
            <v>CABLE TELEFONICO 2 x 0.6 INTERIOR</v>
          </cell>
        </row>
        <row r="42">
          <cell r="B42" t="str">
            <v>CABLE THWN 10 AWG 600V COBRE</v>
          </cell>
        </row>
        <row r="43">
          <cell r="B43" t="str">
            <v>CABLE THWN 12 AWG 600V COBRE</v>
          </cell>
        </row>
        <row r="44">
          <cell r="B44" t="str">
            <v>CABLE THWN 8 AWG 600V COBRE</v>
          </cell>
        </row>
        <row r="45">
          <cell r="B45" t="str">
            <v>CAJA PARA 1 CONTADOR AE 301 - ET 901 300 x 185 x 185</v>
          </cell>
        </row>
        <row r="46">
          <cell r="B46" t="str">
            <v>CAJA PVC Ref. 2400</v>
          </cell>
        </row>
        <row r="47">
          <cell r="B47" t="str">
            <v>CAJA PVC Ref. 5800</v>
          </cell>
        </row>
        <row r="48">
          <cell r="B48" t="str">
            <v>CAPACETE ALUMINIO 1"</v>
          </cell>
        </row>
        <row r="49">
          <cell r="B49" t="str">
            <v>CEMENTO BLANCO</v>
          </cell>
        </row>
        <row r="50">
          <cell r="B50" t="str">
            <v>CEMENTO GRIS</v>
          </cell>
        </row>
        <row r="51">
          <cell r="B51" t="str">
            <v>CEMENTO GRIS</v>
          </cell>
        </row>
        <row r="52">
          <cell r="B52" t="str">
            <v>CHEQUE HIDRO BRONCE 1"</v>
          </cell>
        </row>
        <row r="53">
          <cell r="B53" t="str">
            <v>CHEQUE HIDRO 1/2"</v>
          </cell>
        </row>
        <row r="54">
          <cell r="B54" t="str">
            <v>CINTA BAND-IT 5/8"</v>
          </cell>
        </row>
        <row r="55">
          <cell r="B55" t="str">
            <v>CODO 90º  GALVANIZADO 1/2"</v>
          </cell>
        </row>
        <row r="56">
          <cell r="B56" t="str">
            <v>CODO 90º  PVC PRESION 1/2"</v>
          </cell>
        </row>
        <row r="57">
          <cell r="B57" t="str">
            <v>CODO 90º  PVC PRESION 3/4"</v>
          </cell>
        </row>
        <row r="58">
          <cell r="B58" t="str">
            <v>CODO 90º  SANITARIO PVC 2"</v>
          </cell>
        </row>
        <row r="59">
          <cell r="B59" t="str">
            <v>CODO 90º  SANITARIO PVC 3"</v>
          </cell>
        </row>
        <row r="60">
          <cell r="B60" t="str">
            <v>CODO 90º  SANITARIO PVC 4"</v>
          </cell>
        </row>
        <row r="61">
          <cell r="B61" t="str">
            <v>CODO ALCANTARILLADO 10"</v>
          </cell>
        </row>
        <row r="62">
          <cell r="B62" t="str">
            <v>CODO H.D. 3" EXT. LISO</v>
          </cell>
        </row>
        <row r="63">
          <cell r="B63" t="str">
            <v>CODO PVC PRESION 3"</v>
          </cell>
        </row>
        <row r="64">
          <cell r="B64" t="str">
            <v>CODO PVC PRESION 4"</v>
          </cell>
        </row>
        <row r="65">
          <cell r="B65" t="str">
            <v>CODO PVC PRESION 6"</v>
          </cell>
        </row>
        <row r="66">
          <cell r="B66" t="str">
            <v>COLLARIN 3X 1/2"</v>
          </cell>
        </row>
        <row r="67">
          <cell r="B67" t="str">
            <v>COMBO SANITARIO, LAVAMANOS, GRIFERIA, INCRUSTACIONES</v>
          </cell>
        </row>
        <row r="68">
          <cell r="B68" t="str">
            <v>CONCRETO 3000 PSI (210) TREMIE</v>
          </cell>
        </row>
        <row r="69">
          <cell r="B69" t="str">
            <v>CONCRETO GRAVA COMUN 2000 PSI (140)</v>
          </cell>
        </row>
        <row r="70">
          <cell r="B70" t="str">
            <v>CONCRETO GRAVA COMUN 2500 PSI (175)</v>
          </cell>
        </row>
        <row r="71">
          <cell r="B71" t="str">
            <v>CONCRETO GRAVA COMUN 3000 PSI (210)</v>
          </cell>
        </row>
        <row r="72">
          <cell r="B72" t="str">
            <v>CONCRETO GRAVILLA FINA IMPERMEABILIZADO 4000 PSI</v>
          </cell>
        </row>
        <row r="73">
          <cell r="B73" t="str">
            <v>CORREA METALICA</v>
          </cell>
        </row>
        <row r="74">
          <cell r="B74" t="str">
            <v>CRUCE φ 6*6*6*3"</v>
          </cell>
        </row>
        <row r="75">
          <cell r="B75" t="str">
            <v>CRUCE φ 3*3*3*3"</v>
          </cell>
        </row>
        <row r="76">
          <cell r="B76" t="str">
            <v>CRUCE φ 3*3*4*4"</v>
          </cell>
        </row>
        <row r="77">
          <cell r="B77" t="str">
            <v>CRUCE φ 3*6*3*6"</v>
          </cell>
        </row>
        <row r="78">
          <cell r="B78" t="str">
            <v>CRUCE φ 4*3*3*3"</v>
          </cell>
        </row>
        <row r="79">
          <cell r="B79" t="str">
            <v>CRUCE φ 4*3*4*3"</v>
          </cell>
        </row>
        <row r="80">
          <cell r="B80" t="str">
            <v>CRUCE φ 4*4*3*4"</v>
          </cell>
        </row>
        <row r="81">
          <cell r="B81" t="str">
            <v>CRUCE φ 6*3*3*4"</v>
          </cell>
        </row>
        <row r="82">
          <cell r="B82" t="str">
            <v>CRUCE φ 6*3*6*4"</v>
          </cell>
        </row>
        <row r="83">
          <cell r="B83" t="str">
            <v>CRUCE φ 6*6*3*3"</v>
          </cell>
        </row>
        <row r="84">
          <cell r="B84" t="str">
            <v>CURVA CONDUIT GALVANIZADA Ø= 1"</v>
          </cell>
        </row>
        <row r="85">
          <cell r="B85" t="str">
            <v>CURVA CONDUIT PVC 90° ½"</v>
          </cell>
        </row>
        <row r="86">
          <cell r="B86" t="str">
            <v>CURVA CONDUIT PVC 90° ¾"</v>
          </cell>
        </row>
        <row r="87">
          <cell r="B87" t="str">
            <v>CURVA CONDUIT PVC 90° 1"</v>
          </cell>
        </row>
        <row r="88">
          <cell r="B88" t="str">
            <v>ENCHAPE CERAMICO 20,5X20,5  PARED</v>
          </cell>
        </row>
        <row r="89">
          <cell r="B89" t="str">
            <v>ENCHAPE CERAMICO 20,5X20,5  PISO</v>
          </cell>
        </row>
        <row r="90">
          <cell r="B90" t="str">
            <v>ESTACAS, HILOS Y OTROS</v>
          </cell>
        </row>
        <row r="91">
          <cell r="B91" t="str">
            <v>FLANCHE</v>
          </cell>
        </row>
        <row r="92">
          <cell r="B92" t="str">
            <v>FORMALETA MADERA COMUN</v>
          </cell>
        </row>
        <row r="93">
          <cell r="B93" t="str">
            <v>GANCHOS PARA TEJA ETERNIT</v>
          </cell>
        </row>
        <row r="94">
          <cell r="B94" t="str">
            <v>GEOTEXTIL NT 3000</v>
          </cell>
        </row>
        <row r="95">
          <cell r="B95" t="str">
            <v>GRAVILLA DE 1"</v>
          </cell>
        </row>
        <row r="96">
          <cell r="B96" t="str">
            <v xml:space="preserve">GRIFERIA PARA LAVAPLATOS </v>
          </cell>
        </row>
        <row r="97">
          <cell r="B97" t="str">
            <v>HEBILLA PARA BAND-IT 5/8"</v>
          </cell>
        </row>
        <row r="98">
          <cell r="B98" t="str">
            <v>HIDRANTE 3" CON SALIDA EN 2 1/2"</v>
          </cell>
        </row>
        <row r="99">
          <cell r="B99" t="str">
            <v>INTERRUPTOR SENCILLO LUMINEX</v>
          </cell>
        </row>
        <row r="100">
          <cell r="B100" t="str">
            <v>JUEGO (MARCO Y TAPA) 30 x 30 ORNAMENTAL</v>
          </cell>
        </row>
        <row r="101">
          <cell r="B101" t="str">
            <v>LADRILLO RECOCIDO</v>
          </cell>
        </row>
        <row r="102">
          <cell r="B102" t="str">
            <v>LADRILLO TOLETE COMÚN</v>
          </cell>
        </row>
        <row r="103">
          <cell r="B103" t="str">
            <v>LIMPIADOR REMOVEDOR PVC (300g) 16 oz.</v>
          </cell>
        </row>
        <row r="104">
          <cell r="B104" t="str">
            <v>LUBRICANTE PVC</v>
          </cell>
        </row>
        <row r="105">
          <cell r="B105" t="str">
            <v>MACROMEDIDOR 6" PARA ACUEDUCTO</v>
          </cell>
        </row>
        <row r="106">
          <cell r="B106" t="str">
            <v>TABLA MADERA COMUN CEPILALDA Y CANTIADA</v>
          </cell>
        </row>
        <row r="107">
          <cell r="B107" t="str">
            <v>MALLA ELECTROSOLDADA 15 X 15  X 4.5 MM</v>
          </cell>
        </row>
        <row r="108">
          <cell r="B108" t="str">
            <v>MANGUERA PF +UAD 1/2"</v>
          </cell>
        </row>
        <row r="109">
          <cell r="B109" t="str">
            <v>MARCO Y TAPA CAJA DE INSPECCION 0,60 X 0,60</v>
          </cell>
        </row>
        <row r="110">
          <cell r="B110" t="str">
            <v>MEDIDOR 1/2" Y CAJILLA</v>
          </cell>
        </row>
        <row r="111">
          <cell r="B111" t="str">
            <v>MEDIDOR MONOFASICO 15/60A 120V</v>
          </cell>
        </row>
        <row r="112">
          <cell r="B112" t="str">
            <v>MIXTO DE RIO</v>
          </cell>
        </row>
        <row r="113">
          <cell r="B113" t="str">
            <v>MORTERO 1000 PSI (1:4)</v>
          </cell>
        </row>
        <row r="114">
          <cell r="B114" t="str">
            <v>MORTERO 1500 PSI (1:5)</v>
          </cell>
        </row>
        <row r="115">
          <cell r="B115" t="str">
            <v>MORTERO 2000 PSI (1:3)</v>
          </cell>
        </row>
        <row r="116">
          <cell r="B116" t="str">
            <v>MORTERO 3000 PSI</v>
          </cell>
        </row>
        <row r="117">
          <cell r="B117" t="str">
            <v>MORTERO IMPERMEABILIZADO 1:2</v>
          </cell>
        </row>
        <row r="118">
          <cell r="B118" t="str">
            <v>MORTERO IMPERMEABILIZADO PARA PAÑETE 1:2</v>
          </cell>
        </row>
        <row r="119">
          <cell r="B119" t="str">
            <v>MORTERO IMPERMEABILIZADO PARA PAÑETE 1:3</v>
          </cell>
        </row>
        <row r="120">
          <cell r="B120" t="str">
            <v>MORTERO IMPERMEABILIZADO PARA PAÑETE 1:5</v>
          </cell>
        </row>
        <row r="121">
          <cell r="B121" t="str">
            <v>MORTERO PARA PEGA 1:3</v>
          </cell>
        </row>
        <row r="122">
          <cell r="B122" t="str">
            <v xml:space="preserve">MORTERO PARA PEGA 1:4  </v>
          </cell>
        </row>
        <row r="123">
          <cell r="B123" t="str">
            <v>MORTERO PARA PEGA 1:4 IMPERMEABILIZADO</v>
          </cell>
        </row>
        <row r="124">
          <cell r="B124" t="str">
            <v>MORTERO PARA PEGA 1:5</v>
          </cell>
        </row>
        <row r="125">
          <cell r="B125" t="str">
            <v xml:space="preserve">MORTERO PARA PEGA 1:5  </v>
          </cell>
        </row>
        <row r="126">
          <cell r="B126" t="str">
            <v>PEGACOR GRIS</v>
          </cell>
        </row>
        <row r="127">
          <cell r="B127" t="str">
            <v>PEGAMAX GRIS</v>
          </cell>
        </row>
        <row r="128">
          <cell r="B128" t="str">
            <v>PEGANTE PEGATEX</v>
          </cell>
        </row>
        <row r="129">
          <cell r="B129" t="str">
            <v>POCETA LAVAPLATOS</v>
          </cell>
        </row>
        <row r="130">
          <cell r="B130" t="str">
            <v>PUERTA MADERA 0,70 X 2,05 INCLUYE MARCO</v>
          </cell>
        </row>
        <row r="131">
          <cell r="B131" t="str">
            <v>PUERTA METALICA 1 X 2,05 INCLUYE MARCO</v>
          </cell>
        </row>
        <row r="132">
          <cell r="B132" t="str">
            <v xml:space="preserve">PUERTA METALICA DE 0,75x 2,05  </v>
          </cell>
        </row>
        <row r="133">
          <cell r="B133" t="str">
            <v>PUNTILLA C/CABEZA      2"</v>
          </cell>
        </row>
        <row r="134">
          <cell r="B134" t="str">
            <v xml:space="preserve">PUNTILLA DE 1 1/2" SIN CABEZA  </v>
          </cell>
        </row>
        <row r="135">
          <cell r="B135" t="str">
            <v>RECEBO</v>
          </cell>
        </row>
        <row r="136">
          <cell r="B136" t="str">
            <v>RECEBO  B-200 NO INCLUYE TRANSPORTE</v>
          </cell>
        </row>
        <row r="137">
          <cell r="B137" t="str">
            <v>RECEBO  B-400 NO INCLUYE TRANSPORTE</v>
          </cell>
        </row>
        <row r="138">
          <cell r="B138" t="str">
            <v>RECEBO  B-600 NO INCLUYE TRANSPORTE</v>
          </cell>
        </row>
        <row r="139">
          <cell r="B139" t="str">
            <v>REGISTRO BOLA 1/2"</v>
          </cell>
        </row>
        <row r="140">
          <cell r="B140" t="str">
            <v>REGISTRO CORTINA ROSCADO 1"</v>
          </cell>
        </row>
        <row r="141">
          <cell r="B141" t="str">
            <v>REGISTRO CORTINA ROSCADO 1/2"</v>
          </cell>
        </row>
        <row r="142">
          <cell r="B142" t="str">
            <v>REGISTRO INCORPORACION O CORTE 1/2"</v>
          </cell>
        </row>
        <row r="143">
          <cell r="B143" t="str">
            <v>SILLA YEE  315 X 110 mm NOVAFORT</v>
          </cell>
        </row>
        <row r="144">
          <cell r="B144" t="str">
            <v>SILLA YEE  200 X 160 mm NOVAFORT</v>
          </cell>
        </row>
        <row r="145">
          <cell r="B145" t="str">
            <v>SISTEMA  DE TRATAMIENTO PARA AGUAS RESUDUALES 1000Lt BASICO SIN GEOTEXTIL</v>
          </cell>
        </row>
        <row r="146">
          <cell r="B146" t="str">
            <v>SOLDADURA ELECTRICA</v>
          </cell>
        </row>
        <row r="147">
          <cell r="B147" t="str">
            <v>SOLDADURA LIQUIDA PVC 1/8 GAL.</v>
          </cell>
        </row>
        <row r="148">
          <cell r="B148" t="str">
            <v>TABLERO MONOF. TML-6 6 CTOS SQUARE-D</v>
          </cell>
        </row>
        <row r="149">
          <cell r="B149" t="str">
            <v>TACO ENCHUFABLE DSE 1 x 20 A. C.I. 10KA.</v>
          </cell>
        </row>
        <row r="150">
          <cell r="B150" t="str">
            <v>TACO ENCHUFABLE DSE 1 x 30 A. C.I. 10KA.</v>
          </cell>
        </row>
        <row r="151">
          <cell r="B151" t="str">
            <v>TACO ENCHUFABLE DSE 1 x 50 A. C.I. 10KA.</v>
          </cell>
        </row>
        <row r="152">
          <cell r="B152" t="str">
            <v>TANQUE AGUA NEGRO 250 LTS</v>
          </cell>
        </row>
        <row r="153">
          <cell r="B153" t="str">
            <v>TEE ALCANTARILLADO 10"</v>
          </cell>
        </row>
        <row r="154">
          <cell r="B154" t="str">
            <v>TEE PRESION 1</v>
          </cell>
        </row>
        <row r="155">
          <cell r="B155" t="str">
            <v>TEE PRESION 1/2"</v>
          </cell>
        </row>
        <row r="156">
          <cell r="B156" t="str">
            <v>TEE REDUCIDA φ 4"4"3"</v>
          </cell>
        </row>
        <row r="157">
          <cell r="B157" t="str">
            <v>TEE φ 2"</v>
          </cell>
        </row>
        <row r="158">
          <cell r="B158" t="str">
            <v>TEE φ 3"</v>
          </cell>
        </row>
        <row r="159">
          <cell r="B159" t="str">
            <v>TEE φ 4"</v>
          </cell>
        </row>
        <row r="160">
          <cell r="B160" t="str">
            <v>TEE φ 6"</v>
          </cell>
        </row>
        <row r="161">
          <cell r="B161" t="str">
            <v>TEJA ONDULADA No. 6 ETERNIT</v>
          </cell>
        </row>
        <row r="162">
          <cell r="B162" t="str">
            <v>TOMA PARA T.V. LUMINEX</v>
          </cell>
        </row>
        <row r="163">
          <cell r="B163" t="str">
            <v>TOMA TELEFONICA RJ11 TIPO AMERICANA LUMINEX</v>
          </cell>
        </row>
        <row r="164">
          <cell r="B164" t="str">
            <v>TOMACORRIENTE DOBLE CON POLO A TIERRA LUMINEX</v>
          </cell>
        </row>
        <row r="165">
          <cell r="B165" t="str">
            <v>TOMACORRIENTE DOBLE GFCI</v>
          </cell>
        </row>
        <row r="166">
          <cell r="B166" t="str">
            <v>TOMACORRIENTE PATA TRABADA 15A</v>
          </cell>
        </row>
        <row r="167">
          <cell r="B167" t="str">
            <v>TRITURADO DE 1"</v>
          </cell>
        </row>
        <row r="168">
          <cell r="B168" t="str">
            <v>TUBERIA ALCANTARILLADO PVC 10"</v>
          </cell>
        </row>
        <row r="169">
          <cell r="B169" t="str">
            <v>TUBERIA ALCANTARILLADO PVC 8"</v>
          </cell>
        </row>
        <row r="170">
          <cell r="B170" t="str">
            <v>TUBERIA PVC PRESION 3"</v>
          </cell>
        </row>
        <row r="171">
          <cell r="B171" t="str">
            <v>TUBERIA PVC PRESION 4"</v>
          </cell>
        </row>
        <row r="172">
          <cell r="B172" t="str">
            <v>TUBERIA PVC PRESION 6"</v>
          </cell>
        </row>
        <row r="173">
          <cell r="B173" t="str">
            <v>TUBERIA PVC PRESION 8"</v>
          </cell>
        </row>
        <row r="174">
          <cell r="B174" t="str">
            <v>TUBERIA PVC-P 1"</v>
          </cell>
        </row>
        <row r="175">
          <cell r="B175" t="str">
            <v>TUBERIA PVC-P 1/2"</v>
          </cell>
        </row>
        <row r="176">
          <cell r="B176" t="str">
            <v>TUBERIA DE VENTILACION PVC 2"</v>
          </cell>
        </row>
        <row r="177">
          <cell r="B177" t="str">
            <v>TUBO ACUED. PRES. PVC  1 1/2"  RDE 21</v>
          </cell>
        </row>
        <row r="178">
          <cell r="B178" t="str">
            <v>TUBO ACUED. PRES. PVC 3/4"  RDE 11</v>
          </cell>
        </row>
        <row r="179">
          <cell r="B179" t="str">
            <v>TUBO ALCANTARILLADO PVC NOVAFORT  160 mm</v>
          </cell>
        </row>
        <row r="180">
          <cell r="B180" t="str">
            <v>TUBERIA ALCANTARILLADO PVC 14"</v>
          </cell>
        </row>
        <row r="181">
          <cell r="B181" t="str">
            <v>TUBERIA DRENAJE PVC 12"</v>
          </cell>
        </row>
        <row r="182">
          <cell r="B182" t="str">
            <v>TUBO CONDUIT GALVANIZADA ½" + UNION</v>
          </cell>
        </row>
        <row r="183">
          <cell r="B183" t="str">
            <v>TUBO CONDUIT GALVANIZADA 1" + UNION</v>
          </cell>
        </row>
        <row r="184">
          <cell r="B184" t="str">
            <v>TUBO CONDUIT PVC 1"</v>
          </cell>
        </row>
        <row r="185">
          <cell r="B185" t="str">
            <v>TUBO CONDUIT PVC 1/2"</v>
          </cell>
        </row>
        <row r="186">
          <cell r="B186" t="str">
            <v>TUBO CONDUIT PVC Ø=¾"</v>
          </cell>
        </row>
        <row r="187">
          <cell r="B187" t="str">
            <v>TUBO SANITARIO PVC 2"</v>
          </cell>
        </row>
        <row r="188">
          <cell r="B188" t="str">
            <v>TUBO SANITARIO PVC 3"</v>
          </cell>
        </row>
        <row r="189">
          <cell r="B189" t="str">
            <v>TUBO SANITARIO PVC 4"</v>
          </cell>
        </row>
        <row r="190">
          <cell r="B190" t="str">
            <v>UNION DRESSER φ 6"</v>
          </cell>
        </row>
        <row r="191">
          <cell r="B191" t="str">
            <v>UNION DRESSER φ 3"</v>
          </cell>
        </row>
        <row r="192">
          <cell r="B192" t="str">
            <v>UNION DRESSER φ 4"</v>
          </cell>
        </row>
        <row r="193">
          <cell r="B193" t="str">
            <v>UNION UNIVERSAL - P 1"</v>
          </cell>
        </row>
        <row r="194">
          <cell r="B194" t="str">
            <v>UNION UNIVERSAL - P 1"</v>
          </cell>
        </row>
        <row r="195">
          <cell r="B195" t="str">
            <v>UNION UNIVERSAL - P 1/2"</v>
          </cell>
        </row>
        <row r="196">
          <cell r="B196" t="str">
            <v>UNION UNIVERSAL - P 1/2"</v>
          </cell>
        </row>
        <row r="197">
          <cell r="B197" t="str">
            <v>VALVULA METALICA DE 1"</v>
          </cell>
        </row>
        <row r="198">
          <cell r="B198" t="str">
            <v>VALVULA φ 3"</v>
          </cell>
        </row>
        <row r="199">
          <cell r="B199" t="str">
            <v>VALVULA φ 4"</v>
          </cell>
        </row>
        <row r="200">
          <cell r="B200" t="str">
            <v>VALVULA φ 6"</v>
          </cell>
        </row>
        <row r="201">
          <cell r="B201" t="str">
            <v>VALVULA COMPUERTA ELASTICA EXT LISO φ 3"</v>
          </cell>
        </row>
        <row r="202">
          <cell r="B202" t="str">
            <v>VALVULA COMPUERTA ELASTICA EXT LISO φ 4"</v>
          </cell>
        </row>
        <row r="203">
          <cell r="B203" t="str">
            <v>VALVULA COMPUERTA ELASTICA EXT LISO φ 6"</v>
          </cell>
        </row>
        <row r="204">
          <cell r="B204" t="str">
            <v>VARILLA COBRE  5/8" X 2,40 M</v>
          </cell>
        </row>
        <row r="205">
          <cell r="B205" t="str">
            <v>VARILLA COBRE-COBRE 5/8" x 2.40 MTS</v>
          </cell>
        </row>
        <row r="206">
          <cell r="B206" t="str">
            <v>VALVULA FLOTADORA LIVIANA COMPLETA 1/2"</v>
          </cell>
        </row>
        <row r="207">
          <cell r="B207" t="str">
            <v>VENTANA EN PVC 1,30 X 1,50</v>
          </cell>
        </row>
        <row r="208">
          <cell r="B208" t="str">
            <v>VENTANA EN PVC 1,30 X 1,15</v>
          </cell>
        </row>
        <row r="209">
          <cell r="B209" t="str">
            <v>LAVADERO GRANITO</v>
          </cell>
        </row>
        <row r="210">
          <cell r="B210" t="str">
            <v>YEE φ 2"</v>
          </cell>
        </row>
        <row r="221">
          <cell r="B221" t="str">
            <v>MATERIAL</v>
          </cell>
        </row>
        <row r="222">
          <cell r="B222" t="str">
            <v>AISLADOR CARRETE ANSI 53-3</v>
          </cell>
        </row>
        <row r="223">
          <cell r="B223" t="str">
            <v>AISLADOR DE PIN 55-4 13.2 KV</v>
          </cell>
        </row>
        <row r="224">
          <cell r="B224" t="str">
            <v>AISLADOR PIN 55-5 15KV.</v>
          </cell>
        </row>
        <row r="225">
          <cell r="B225" t="str">
            <v>AISLADOR SUSPENSION 52-1 15 KV. 6"</v>
          </cell>
        </row>
        <row r="226">
          <cell r="B226" t="str">
            <v>AISLADOR TENSOR 54-2 15KV</v>
          </cell>
        </row>
        <row r="227">
          <cell r="B227" t="str">
            <v>AISLADOR TIPO CARRETE ANSI 53-3</v>
          </cell>
        </row>
        <row r="228">
          <cell r="B228" t="str">
            <v>ALAMBRE GALVANIZADO No.12 AWG</v>
          </cell>
        </row>
        <row r="229">
          <cell r="B229" t="str">
            <v>ARRIMADA DE MATERIAL</v>
          </cell>
        </row>
        <row r="230">
          <cell r="B230" t="str">
            <v>ASESORIA Y OBTENCION DE CERTIFICACION</v>
          </cell>
        </row>
        <row r="231">
          <cell r="B231" t="str">
            <v>AYUDANTE DE INSTALACIONES</v>
          </cell>
        </row>
        <row r="232">
          <cell r="B232" t="str">
            <v>BORNA DE PONCHAR 2/0 AWG UN HUECO</v>
          </cell>
        </row>
        <row r="233">
          <cell r="B233" t="str">
            <v>CABLE ACERO GALVA 9.5mm (3/8")</v>
          </cell>
        </row>
        <row r="234">
          <cell r="B234" t="str">
            <v>CABLE ACSR 2 AWG</v>
          </cell>
        </row>
        <row r="235">
          <cell r="B235" t="str">
            <v>CABLE ACSR 2/0 AWG.</v>
          </cell>
        </row>
        <row r="236">
          <cell r="B236" t="str">
            <v>CABLE ACSR 4/0 AWG.</v>
          </cell>
        </row>
        <row r="237">
          <cell r="B237" t="str">
            <v>CABLE DESNUDO 2/0 AWG COBRE</v>
          </cell>
        </row>
        <row r="238">
          <cell r="B238" t="str">
            <v>CABLE DESNUDO 4 AWG COBRE</v>
          </cell>
        </row>
        <row r="239">
          <cell r="B239" t="str">
            <v>CABLE THWN 2/0 AWG 600V COBRE</v>
          </cell>
        </row>
        <row r="240">
          <cell r="B240" t="str">
            <v>CABLE THWN 4/0 AWG 600V COBRE</v>
          </cell>
        </row>
        <row r="241">
          <cell r="B241" t="str">
            <v>CAJA DERIVACION B.T. RED TRENZADA</v>
          </cell>
        </row>
        <row r="242">
          <cell r="B242" t="str">
            <v>CAMA BAJA</v>
          </cell>
        </row>
        <row r="243">
          <cell r="B243" t="str">
            <v>CANASTA LINEA VIVA</v>
          </cell>
        </row>
        <row r="244">
          <cell r="B244" t="str">
            <v>CINTA BAND-IT 1/2"</v>
          </cell>
        </row>
        <row r="245">
          <cell r="B245" t="str">
            <v>COLLARIN 1 SALIDA 8-10 200 MM TIPO 3</v>
          </cell>
        </row>
        <row r="246">
          <cell r="B246" t="str">
            <v>COLLARIN SIN SALIDA 6-8 180MM TIPO 2</v>
          </cell>
        </row>
        <row r="247">
          <cell r="B247" t="str">
            <v>COLLARIN U No.1 P/CTA 150MM</v>
          </cell>
        </row>
        <row r="248">
          <cell r="B248" t="str">
            <v>COLLARIN U No.2 P/CTA 180 MM</v>
          </cell>
        </row>
        <row r="249">
          <cell r="B249" t="str">
            <v>CONECTOR COMPRESION (3/0-4/0) a (1-2/0) DBH5</v>
          </cell>
        </row>
        <row r="250">
          <cell r="B250" t="str">
            <v>CONECTOR COMPRESION (3/0-4/0) a (3/0-4/0) DBH7</v>
          </cell>
        </row>
        <row r="251">
          <cell r="B251" t="str">
            <v>CONECTOR RANURAS PARALELAS 1 PERNO No.4 CABLE 4/0</v>
          </cell>
        </row>
        <row r="252">
          <cell r="B252" t="str">
            <v>CONECTOR RANURAS PARALELAS 2 PERNOS CABLE 4/0-4</v>
          </cell>
        </row>
        <row r="253">
          <cell r="B253" t="str">
            <v>CONECTOR TIPO TORNILLO PARA PUESTA A TIERRA KSU-22</v>
          </cell>
        </row>
        <row r="254">
          <cell r="B254" t="str">
            <v>CONECTOR VARILLA COOPER WELL 5/8</v>
          </cell>
        </row>
        <row r="255">
          <cell r="B255" t="str">
            <v>CORTACIRCUITO CAÑUELA 15 KV EEB</v>
          </cell>
        </row>
        <row r="256">
          <cell r="B256" t="str">
            <v>CRUCETA MADERA  INMUNIZADA 2.5m</v>
          </cell>
        </row>
        <row r="257">
          <cell r="B257" t="str">
            <v>CRUCETA MADERA LIMATON INMUNIZADO 4.00m</v>
          </cell>
        </row>
        <row r="258">
          <cell r="B258" t="str">
            <v>CRUCETA METALICA GALVANIZADA DE 1.5 MTS 2½" x 1¼"</v>
          </cell>
        </row>
        <row r="259">
          <cell r="B259" t="str">
            <v>CRUCETA METALICA GALVANIZADA DE 1.5MT 2½"x3/16"</v>
          </cell>
        </row>
        <row r="260">
          <cell r="B260" t="str">
            <v>CRUCETA METALICA GALVANIZADA DE 2.0 MTS 2½" x 3/16"</v>
          </cell>
        </row>
        <row r="261">
          <cell r="B261" t="str">
            <v>CRUCETA METALICA GALVANIZADA DE 2.0 MTS 2½" x 3/16" RETENCION</v>
          </cell>
        </row>
        <row r="262">
          <cell r="B262" t="str">
            <v>CRUCETA METALICA GALVANIZADA DE 2.4 MTS 2½" x 3/16"</v>
          </cell>
        </row>
        <row r="263">
          <cell r="B263" t="str">
            <v>CRUCETA METALICA GALVANIZADA DE 5.0 MTS 3" x ¼"</v>
          </cell>
        </row>
        <row r="264">
          <cell r="B264" t="str">
            <v>DIAGONAL EN ANGULO TIPO BANDERA DE 1½"x3/16"x1.77MT</v>
          </cell>
        </row>
        <row r="265">
          <cell r="B265" t="str">
            <v>DIAGONAL RECTA CRUCETA METALICA DE 1½" x 3/16" x 1.10 MTS</v>
          </cell>
        </row>
        <row r="266">
          <cell r="B266" t="str">
            <v>DIAGONAL RECTA CRUCETA METALICA DE 1½" x 3/16" x 1.5 MTS</v>
          </cell>
        </row>
        <row r="267">
          <cell r="B267" t="str">
            <v>DIAGONAL VARILLA 3/4" x 0.77 MTS TIPO 2</v>
          </cell>
        </row>
        <row r="268">
          <cell r="B268" t="str">
            <v>DIAGONAL VARILLA 5/8"x0.77MT TIPO 1</v>
          </cell>
        </row>
        <row r="269">
          <cell r="B269" t="str">
            <v>ESPARRAGO DE 5/8" x 18"</v>
          </cell>
        </row>
        <row r="270">
          <cell r="B270" t="str">
            <v>ESPARRAGO DE 5/8" x 20"</v>
          </cell>
        </row>
        <row r="271">
          <cell r="B271" t="str">
            <v>ESPIGO CRUCETA METALICA DE ¾" x 8" 13.2kV</v>
          </cell>
        </row>
        <row r="272">
          <cell r="B272" t="str">
            <v>ESPIGO CRUCETA METALICA DE 5/8" x 7 1/2" 13.2kV</v>
          </cell>
        </row>
        <row r="273">
          <cell r="B273" t="str">
            <v>Excavación a mano o con equipo, cualquier tipo de terreno,  excepto el rocoso.</v>
          </cell>
        </row>
        <row r="274">
          <cell r="B274" t="str">
            <v>FUSIBLE K Y T 15A 15kV</v>
          </cell>
        </row>
        <row r="275">
          <cell r="B275" t="str">
            <v>FUSIBLE NH-2 200 AMPERIOS</v>
          </cell>
        </row>
        <row r="276">
          <cell r="B276" t="str">
            <v>GRAPA DE OPERAR EN CALIENTE</v>
          </cell>
        </row>
        <row r="277">
          <cell r="B277" t="str">
            <v>GRAPA PRENSADORA DE 1½" x ¼" x 6" 3PERNOS</v>
          </cell>
        </row>
        <row r="278">
          <cell r="B278" t="str">
            <v>GRAPA RETENCION RECTA 2/0-4/0</v>
          </cell>
        </row>
        <row r="279">
          <cell r="B279" t="str">
            <v>GRAPA RETENCION RECTA 6 - 2/0</v>
          </cell>
        </row>
        <row r="280">
          <cell r="B280" t="str">
            <v>GRUA PARA POSTERIA</v>
          </cell>
        </row>
        <row r="281">
          <cell r="B281" t="str">
            <v>GUARDACABO PESADO 1/2"</v>
          </cell>
        </row>
        <row r="282">
          <cell r="B282" t="str">
            <v>GUARDACABO PESADO 3/8</v>
          </cell>
        </row>
        <row r="283">
          <cell r="B283" t="str">
            <v>HEBILLA PARA BAND IT ½"</v>
          </cell>
        </row>
        <row r="284">
          <cell r="B284" t="str">
            <v>HERRAJE</v>
          </cell>
        </row>
        <row r="285">
          <cell r="B285" t="str">
            <v>HERRAMIENTA MENOR</v>
          </cell>
        </row>
        <row r="286">
          <cell r="B286" t="str">
            <v>INGENIERO ELECTRICO</v>
          </cell>
        </row>
        <row r="287">
          <cell r="B287" t="str">
            <v>Montaje transformador trifásico en poste hasta 150 KVA.</v>
          </cell>
        </row>
        <row r="288">
          <cell r="B288" t="str">
            <v>OFICIAL INSTALACIONES</v>
          </cell>
        </row>
        <row r="289">
          <cell r="B289" t="str">
            <v>PARARRAYO 10kA 15kV DISTRIBUCION</v>
          </cell>
        </row>
        <row r="290">
          <cell r="B290" t="str">
            <v>PERCHA PORTA AISLADOR 1 PUESTO TIPO PESADO</v>
          </cell>
        </row>
        <row r="291">
          <cell r="B291" t="str">
            <v>PERNO DE OJO DE 5/8" x 10"</v>
          </cell>
        </row>
        <row r="292">
          <cell r="B292" t="str">
            <v>PERNO DE OJO DE 5/8" x 12"</v>
          </cell>
        </row>
        <row r="293">
          <cell r="B293" t="str">
            <v>PERNO DE OJO DE 5/8" x 18"</v>
          </cell>
        </row>
        <row r="294">
          <cell r="B294" t="str">
            <v>PERNO DE OJO DE 5/8"x20"</v>
          </cell>
        </row>
        <row r="295">
          <cell r="B295" t="str">
            <v>POSTE CONCRETO  10M  510KG</v>
          </cell>
        </row>
        <row r="296">
          <cell r="B296" t="str">
            <v>POSTE CONCRETO  12M  1050KG</v>
          </cell>
        </row>
        <row r="297">
          <cell r="B297" t="str">
            <v>POSTE CONCRETO  12M  510KG</v>
          </cell>
        </row>
        <row r="298">
          <cell r="B298" t="str">
            <v>POSTE CONCRETO  12M 750 KG</v>
          </cell>
        </row>
        <row r="299">
          <cell r="B299" t="str">
            <v>SECCIONADOR MONOPOLAR 14.4 KV 600A</v>
          </cell>
        </row>
        <row r="300">
          <cell r="B300" t="str">
            <v>SECCIONADOR MONOPOLAR 400A 15kV</v>
          </cell>
        </row>
        <row r="301">
          <cell r="B301" t="str">
            <v>TORNILLO CARRIAJE 5/8"x1½"</v>
          </cell>
        </row>
        <row r="302">
          <cell r="B302" t="str">
            <v>TORNILLO DE ACERO GALVANIZADO 5/8" x 2"</v>
          </cell>
        </row>
        <row r="303">
          <cell r="B303" t="str">
            <v>TORNILLO DE ACERO GALVANIZADO 5/8" x 5"</v>
          </cell>
        </row>
        <row r="304">
          <cell r="B304" t="str">
            <v>TORNILLO DE ACERO GALVANIZADO 5/8" x 6"</v>
          </cell>
        </row>
        <row r="305">
          <cell r="B305" t="str">
            <v>TORNILLO DE ACERO GALVANIZADO 5/8" x 8"</v>
          </cell>
        </row>
        <row r="306">
          <cell r="B306" t="str">
            <v>TORNILLO DE ACERO GALVANIZADO 5/8"x10"</v>
          </cell>
        </row>
        <row r="307">
          <cell r="B307" t="str">
            <v>TRANSFORMADOR MONOFASICO ACEITE 75 KVA 7620/120V</v>
          </cell>
        </row>
        <row r="308">
          <cell r="B308" t="str">
            <v>TRANSPORTE GENERAL</v>
          </cell>
        </row>
        <row r="309">
          <cell r="B309" t="str">
            <v>TUBO CONDUIT GALVANIZADA 1½" + UNION</v>
          </cell>
        </row>
        <row r="310">
          <cell r="B310" t="str">
            <v>TUERCA OJO ALARGADO DE 5/8"</v>
          </cell>
        </row>
        <row r="311">
          <cell r="B311" t="str">
            <v>VARILLA ANCLAJE 3/4"x2 M</v>
          </cell>
        </row>
        <row r="312">
          <cell r="B312" t="str">
            <v>VARILLA ANCLAJE 5/8" x 1.50MTS</v>
          </cell>
        </row>
        <row r="313">
          <cell r="B313" t="str">
            <v>VARILLA PUESTA A TIERRA ELECTRODEPOSITADA 5/8 x 2.40 MTS Y CONECTOR</v>
          </cell>
        </row>
        <row r="314">
          <cell r="B314" t="str">
            <v>VIGUETA DE CONCRETO PIRAMIDAL 15kV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PARA INFORME"/>
      <sheetName val="FIBRA ÓPTICA"/>
      <sheetName val="TARIFAS"/>
      <sheetName val="Personalizar"/>
      <sheetName val="Equipo"/>
      <sheetName val="materiales"/>
      <sheetName val="otros"/>
      <sheetName val="Formulas"/>
      <sheetName val="INDICE"/>
      <sheetName val="DISTANCIA"/>
      <sheetName val="PERSONAL"/>
      <sheetName val="2103mar%20.xls"/>
      <sheetName val="ELECTRICO"/>
      <sheetName val="Vuelt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Análisis de precios"/>
      <sheetName val="Hoja1"/>
      <sheetName val="BASE"/>
      <sheetName val="1_Preliminares"/>
      <sheetName val="M.Obra"/>
      <sheetName val="ManoDeObra"/>
      <sheetName val="2103mar_"/>
      <sheetName val="A__P__U_"/>
      <sheetName val="TRAYECTO_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ecios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Actual Data (MAP)"/>
      <sheetName val="Actual Data (STX)"/>
      <sheetName val="basicos"/>
      <sheetName val="Distanc"/>
      <sheetName val="Cuadro de áreas y volmúmenes"/>
      <sheetName val="Gener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ndicadores Gestión"/>
      <sheetName val="PR-04"/>
      <sheetName val="tipo_recurso"/>
      <sheetName val="Listado"/>
      <sheetName val="tipos_entidad"/>
      <sheetName val="Unidades"/>
      <sheetName val="APU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INV"/>
      <sheetName val="AASHTO"/>
      <sheetName val="TUBERIA"/>
      <sheetName val="ALTAMIRA"/>
      <sheetName val="2,1"/>
      <sheetName val="2,2"/>
      <sheetName val="2,3"/>
      <sheetName val="2,4"/>
      <sheetName val="2,6"/>
      <sheetName val="2,7"/>
      <sheetName val="2,9"/>
      <sheetName val="2,10"/>
      <sheetName val="ACER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2">
          <cell r="B2"/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>
        <row r="2">
          <cell r="A2" t="str">
            <v>INVÍAS - TERRITORIAL CORDOBA - GRUPO 3</v>
          </cell>
        </row>
      </sheetData>
      <sheetData sheetId="79"/>
      <sheetData sheetId="80"/>
      <sheetData sheetId="81"/>
      <sheetData sheetId="82"/>
      <sheetData sheetId="83"/>
      <sheetData sheetId="84">
        <row r="2">
          <cell r="A2" t="str">
            <v>INVÍAS - TERRITORIAL CORDOBA - GRUPO 3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>
        <row r="2">
          <cell r="A2" t="str">
            <v>INVÍAS - TERRITORIAL CORDOBA - GRUPO 3</v>
          </cell>
        </row>
      </sheetData>
      <sheetData sheetId="124"/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/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>
        <row r="2">
          <cell r="A2" t="str">
            <v>INVÍAS - TERRITORIAL CORDOBA - GRUPO 3</v>
          </cell>
        </row>
      </sheetData>
      <sheetData sheetId="168"/>
      <sheetData sheetId="169">
        <row r="2">
          <cell r="A2" t="str">
            <v>INVÍAS - TERRITORIAL CORDOBA - GRUPO 3</v>
          </cell>
        </row>
      </sheetData>
      <sheetData sheetId="170">
        <row r="2">
          <cell r="A2" t="str">
            <v>INVÍAS - TERRITORIAL CORDOBA - GRUPO 3</v>
          </cell>
        </row>
      </sheetData>
      <sheetData sheetId="171"/>
      <sheetData sheetId="172">
        <row r="2">
          <cell r="A2" t="str">
            <v>INVÍAS - TERRITORIAL CORDOBA - GRUPO 3</v>
          </cell>
        </row>
      </sheetData>
      <sheetData sheetId="173">
        <row r="2">
          <cell r="A2" t="str">
            <v>INVÍAS - TERRITORIAL CORDOBA - GRUPO 3</v>
          </cell>
        </row>
      </sheetData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>
        <row r="2">
          <cell r="A2" t="str">
            <v>INVÍAS - TERRITORIAL CORDOBA - GRUPO 3</v>
          </cell>
        </row>
      </sheetData>
      <sheetData sheetId="227">
        <row r="2">
          <cell r="A2" t="str">
            <v>INVÍAS - TERRITORIAL CORDOBA - GRUPO 3</v>
          </cell>
        </row>
      </sheetData>
      <sheetData sheetId="228">
        <row r="2">
          <cell r="A2" t="str">
            <v>INVÍAS - TERRITORIAL CORDOBA - GRUPO 3</v>
          </cell>
        </row>
      </sheetData>
      <sheetData sheetId="229">
        <row r="2">
          <cell r="A2" t="str">
            <v>INVÍAS - TERRITORIAL CORDOBA - GRUPO 3</v>
          </cell>
        </row>
      </sheetData>
      <sheetData sheetId="230">
        <row r="2">
          <cell r="A2" t="str">
            <v>INVÍAS - TERRITORIAL CORDOBA - GRUPO 3</v>
          </cell>
        </row>
      </sheetData>
      <sheetData sheetId="231">
        <row r="2">
          <cell r="A2" t="str">
            <v>INVÍAS - TERRITORIAL CORDOBA - GRUPO 3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>
        <row r="2">
          <cell r="A2" t="str">
            <v>INVÍAS - TERRITORIAL CORDOBA - GRUPO 3</v>
          </cell>
        </row>
      </sheetData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2">
          <cell r="A2" t="str">
            <v>INVÍAS - TERRITORIAL CORDOBA - GRUPO 3</v>
          </cell>
        </row>
      </sheetData>
      <sheetData sheetId="287"/>
      <sheetData sheetId="288"/>
      <sheetData sheetId="289">
        <row r="2">
          <cell r="A2" t="str">
            <v>INVÍAS - TERRITORIAL CORDOBA - GRUPO 3</v>
          </cell>
        </row>
      </sheetData>
      <sheetData sheetId="290"/>
      <sheetData sheetId="291"/>
      <sheetData sheetId="292"/>
      <sheetData sheetId="293">
        <row r="2">
          <cell r="A2" t="str">
            <v>INVÍAS - TERRITORIAL CORDOBA - GRUPO 3</v>
          </cell>
        </row>
      </sheetData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 refreshError="1"/>
      <sheetData sheetId="500"/>
      <sheetData sheetId="501"/>
      <sheetData sheetId="502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/>
      <sheetData sheetId="549" refreshError="1"/>
      <sheetData sheetId="550" refreshError="1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>
        <row r="2">
          <cell r="B2">
            <v>0</v>
          </cell>
        </row>
      </sheetData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</sheetNames>
    <sheetDataSet>
      <sheetData sheetId="0"/>
      <sheetData sheetId="1"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</sheetData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DICE"/>
      <sheetName val="SUMINISTROS"/>
      <sheetName val="200P1"/>
      <sheetName val="200P2"/>
      <sheetName val="200.1"/>
      <sheetName val="200.2"/>
      <sheetName val="201.1"/>
      <sheetName val="201.2"/>
      <sheetName val="201.3"/>
      <sheetName val="201.3P"/>
      <sheetName val="201.4"/>
      <sheetName val="201.5"/>
      <sheetName val="201.6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234.1"/>
      <sheetName val="310.1"/>
      <sheetName val="311.1"/>
      <sheetName val="311P1"/>
      <sheetName val="311P2"/>
      <sheetName val="311P3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1.1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34P"/>
      <sheetName val="440.1"/>
      <sheetName val="440.1P"/>
      <sheetName val="440.2"/>
      <sheetName val="440.2P"/>
      <sheetName val="440.3"/>
      <sheetName val="440.3P"/>
      <sheetName val="440.4"/>
      <sheetName val="441.1"/>
      <sheetName val="441.1P"/>
      <sheetName val="441.2"/>
      <sheetName val="441.2P"/>
      <sheetName val="441.3"/>
      <sheetName val="441.3P"/>
      <sheetName val="441.4"/>
      <sheetName val="450.1"/>
      <sheetName val="450.1P"/>
      <sheetName val="450.2"/>
      <sheetName val="450.2P"/>
      <sheetName val="450.3"/>
      <sheetName val="450.3P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"/>
      <sheetName val="460.1P"/>
      <sheetName val="461.1"/>
      <sheetName val="461.2"/>
      <sheetName val="462.1"/>
      <sheetName val="462.1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510P1"/>
      <sheetName val="510P2"/>
      <sheetName val="510P3"/>
      <sheetName val="600.1"/>
      <sheetName val="600.2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1P"/>
      <sheetName val="620.2"/>
      <sheetName val="620.2P"/>
      <sheetName val="620.3."/>
      <sheetName val="620.3"/>
      <sheetName val="621.1"/>
      <sheetName val="621.2"/>
      <sheetName val="621.3"/>
      <sheetName val="621.4"/>
      <sheetName val="621.5"/>
      <sheetName val="621.5P"/>
      <sheetName val="621.6"/>
      <sheetName val="621.7P"/>
      <sheetName val="622.1"/>
      <sheetName val="622.2"/>
      <sheetName val="622.3"/>
      <sheetName val="622.4"/>
      <sheetName val="622.5"/>
      <sheetName val="623.1"/>
      <sheetName val="623.1."/>
      <sheetName val="630.1"/>
      <sheetName val="630.2"/>
      <sheetName val="630.3"/>
      <sheetName val="630.4"/>
      <sheetName val="630.5"/>
      <sheetName val="630.6"/>
      <sheetName val="630.7"/>
      <sheetName val="630.1P"/>
      <sheetName val="630.2P"/>
      <sheetName val="630.3P"/>
      <sheetName val="630.8P"/>
      <sheetName val="632.1"/>
      <sheetName val="632.1P"/>
      <sheetName val="632P"/>
      <sheetName val="640.1"/>
      <sheetName val="640.2"/>
      <sheetName val="641.1"/>
      <sheetName val="641.2"/>
      <sheetName val="641P"/>
      <sheetName val="642.1"/>
      <sheetName val="642.2"/>
      <sheetName val="642P1"/>
      <sheetName val="642P2"/>
      <sheetName val="642P3"/>
      <sheetName val="650.1"/>
      <sheetName val="650.2"/>
      <sheetName val="650.3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76P"/>
      <sheetName val="680.1"/>
      <sheetName val="680.2"/>
      <sheetName val="680.3"/>
      <sheetName val="681.1"/>
      <sheetName val="682.1"/>
      <sheetName val="682P"/>
      <sheetName val="683P"/>
      <sheetName val="690.1"/>
      <sheetName val="690.1P"/>
      <sheetName val="700.1"/>
      <sheetName val="700.2"/>
      <sheetName val="700.3"/>
      <sheetName val="700.4"/>
      <sheetName val="700P"/>
      <sheetName val="701.1"/>
      <sheetName val="710.1"/>
      <sheetName val="710.2"/>
      <sheetName val="710.3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815P"/>
      <sheetName val="900.1"/>
      <sheetName val="900.2"/>
      <sheetName val="900.3"/>
    </sheetNames>
    <sheetDataSet>
      <sheetData sheetId="0" refreshError="1"/>
      <sheetData sheetId="1" refreshError="1"/>
      <sheetData sheetId="2">
        <row r="12">
          <cell r="A12" t="str">
            <v>ADMINISTRACIÓN</v>
          </cell>
        </row>
        <row r="106">
          <cell r="A106" t="str">
            <v>Acero A-36 para estructura metálica</v>
          </cell>
        </row>
        <row r="107">
          <cell r="A107" t="str">
            <v>Acero A-37</v>
          </cell>
        </row>
        <row r="108">
          <cell r="A108" t="str">
            <v>Acero A-40</v>
          </cell>
        </row>
        <row r="109">
          <cell r="A109" t="str">
            <v>Acero PDR-60</v>
          </cell>
        </row>
        <row r="110">
          <cell r="A110" t="str">
            <v>Adoquín e=7cm</v>
          </cell>
        </row>
        <row r="111">
          <cell r="A111" t="str">
            <v>Adoquín grama 10X20X6</v>
          </cell>
        </row>
        <row r="112">
          <cell r="A112" t="str">
            <v>Adoquín color 10X20X6</v>
          </cell>
        </row>
        <row r="113">
          <cell r="A113" t="str">
            <v>Agregado para concreto hidráulico</v>
          </cell>
        </row>
        <row r="114">
          <cell r="A114" t="str">
            <v>Agregado para tratamiento superf. Doble</v>
          </cell>
        </row>
        <row r="115">
          <cell r="A115" t="str">
            <v>Agregado para tratamiento superf. Simple</v>
          </cell>
        </row>
        <row r="116">
          <cell r="A116" t="str">
            <v>Agregado pétreo para mezclas asfálticas</v>
          </cell>
        </row>
        <row r="117">
          <cell r="A117" t="str">
            <v>Agregado pétreo para triturar (crudo)</v>
          </cell>
        </row>
        <row r="118">
          <cell r="A118" t="str">
            <v>Agregados seleccionados (tamaño máximo 1") (bandas sonoras reduce velocidad)</v>
          </cell>
        </row>
        <row r="119">
          <cell r="A119" t="str">
            <v>Agregado tipo LA1 (lechadas)</v>
          </cell>
        </row>
        <row r="120">
          <cell r="A120" t="str">
            <v>Agregado tipo LA2 (lechadas)</v>
          </cell>
        </row>
        <row r="121">
          <cell r="A121" t="str">
            <v>Agregado tipo LA3 (lechadas)</v>
          </cell>
        </row>
        <row r="122">
          <cell r="A122" t="str">
            <v>Agregado tipo LA4 (lechadas)</v>
          </cell>
        </row>
        <row r="123">
          <cell r="A123" t="str">
            <v>Agua</v>
          </cell>
        </row>
        <row r="124">
          <cell r="A124" t="str">
            <v>Alambre de púa calibre 12 (340 m)</v>
          </cell>
        </row>
        <row r="125">
          <cell r="A125" t="str">
            <v>Alambre galvanizado No. 14</v>
          </cell>
        </row>
        <row r="126">
          <cell r="A126" t="str">
            <v>Alambre negro para amarre</v>
          </cell>
        </row>
        <row r="127">
          <cell r="A127" t="str">
            <v>Almohadillas de neopreno dureza 60 (35cm*45cm*5cm con 2 láminas de 3mm)</v>
          </cell>
        </row>
        <row r="128">
          <cell r="A128" t="str">
            <v>Amortiguadores (para defensas metálicas)</v>
          </cell>
        </row>
        <row r="129">
          <cell r="A129" t="str">
            <v>Aditivo (Retardante plastificante reductor de fraguado) (sikament 320)</v>
          </cell>
        </row>
        <row r="130">
          <cell r="A130" t="str">
            <v>Aditivo (Acelerante plastificante para concretos (plastocrete 169 HE)</v>
          </cell>
        </row>
        <row r="131">
          <cell r="A131" t="str">
            <v>Anfo</v>
          </cell>
        </row>
        <row r="132">
          <cell r="A132" t="str">
            <v>Angulo de 1-1/2" x 1/4" (cerramiento en malla)</v>
          </cell>
        </row>
        <row r="133">
          <cell r="A133" t="str">
            <v>Antisol blanco (presentación 20 kg)</v>
          </cell>
        </row>
        <row r="134">
          <cell r="A134" t="str">
            <v>Árbol de 1.2 m</v>
          </cell>
        </row>
        <row r="135">
          <cell r="A135" t="str">
            <v>Árbol de 0.6 m</v>
          </cell>
        </row>
        <row r="136">
          <cell r="A136" t="str">
            <v>Arena de sello (fina) (para adoquines)</v>
          </cell>
        </row>
        <row r="137">
          <cell r="A137" t="str">
            <v>Arena de soporte (media) (para adoquines)</v>
          </cell>
        </row>
        <row r="138">
          <cell r="A138" t="str">
            <v>Arena de trituración</v>
          </cell>
        </row>
        <row r="139">
          <cell r="A139" t="str">
            <v>Arena lavada</v>
          </cell>
        </row>
        <row r="140">
          <cell r="A140" t="str">
            <v>Asfalto AP 190 (Brea)</v>
          </cell>
        </row>
        <row r="141">
          <cell r="A141" t="str">
            <v>Asfalto liquido RC 250</v>
          </cell>
        </row>
        <row r="142">
          <cell r="A142" t="str">
            <v>Barras de transferencia de carga 1"</v>
          </cell>
        </row>
        <row r="143">
          <cell r="A143" t="str">
            <v>Barras de unión 1/2"</v>
          </cell>
        </row>
        <row r="144">
          <cell r="A144" t="str">
            <v>Bentonita</v>
          </cell>
        </row>
        <row r="145">
          <cell r="A145" t="str">
            <v>Biomanto</v>
          </cell>
        </row>
        <row r="146">
          <cell r="A146" t="str">
            <v>Bolsacreto de 1m3</v>
          </cell>
        </row>
        <row r="147">
          <cell r="A147" t="str">
            <v>Bolsas de polipropileno</v>
          </cell>
        </row>
        <row r="148">
          <cell r="A148" t="str">
            <v>Cable de 1/2" (para anclajes)</v>
          </cell>
        </row>
        <row r="149">
          <cell r="A149" t="str">
            <v>CAL</v>
          </cell>
        </row>
        <row r="150">
          <cell r="A150" t="str">
            <v>Camisa metálica en acero A-37 (camisa de pilotes)</v>
          </cell>
        </row>
        <row r="151">
          <cell r="A151" t="str">
            <v>Camisas y formaleta en concreto</v>
          </cell>
        </row>
        <row r="152">
          <cell r="A152" t="str">
            <v>Captafaro</v>
          </cell>
        </row>
        <row r="153">
          <cell r="A153" t="str">
            <v>Cemento Asfaltico 60-70</v>
          </cell>
        </row>
        <row r="154">
          <cell r="A154" t="str">
            <v>Cemento Asfaltico 80-100</v>
          </cell>
        </row>
        <row r="155">
          <cell r="A155" t="str">
            <v>Cemento asfaltico modificado con polímeros tipo I</v>
          </cell>
        </row>
        <row r="156">
          <cell r="A156" t="str">
            <v>Cemento asfaltico modificado con polímeros tipo II</v>
          </cell>
        </row>
        <row r="157">
          <cell r="A157" t="str">
            <v>Cemento asfaltico modificado con polímeros tipo III</v>
          </cell>
        </row>
        <row r="158">
          <cell r="A158" t="str">
            <v>Cemento asfaltico modificado con polímeros tipo IV</v>
          </cell>
        </row>
        <row r="159">
          <cell r="A159" t="str">
            <v>Cemento asfaltico modificado con polímeros tipo V</v>
          </cell>
        </row>
        <row r="160">
          <cell r="A160" t="str">
            <v>Cemento gris</v>
          </cell>
        </row>
        <row r="161">
          <cell r="A161" t="str">
            <v>Cespedones</v>
          </cell>
        </row>
        <row r="162">
          <cell r="A162" t="str">
            <v>Cicatrizante (para remoción de especies vegetales) (ítem 201.9)</v>
          </cell>
        </row>
        <row r="163">
          <cell r="A163" t="str">
            <v>Cintilla de poliuretano (Sikarod) (pavimentos de concreto hidráulico) (ítem 500)</v>
          </cell>
        </row>
        <row r="164">
          <cell r="A164" t="str">
            <v>Cinta Sika PVC 0,22 (sello para junta de puentes) (ítem 642.2)</v>
          </cell>
        </row>
        <row r="165">
          <cell r="A165" t="str">
            <v>Concreto clase A</v>
          </cell>
        </row>
        <row r="166">
          <cell r="A166" t="str">
            <v>Concreto clase B</v>
          </cell>
        </row>
        <row r="167">
          <cell r="A167" t="str">
            <v>Concreto clase C</v>
          </cell>
        </row>
        <row r="168">
          <cell r="A168" t="str">
            <v xml:space="preserve">Concreto clase D </v>
          </cell>
        </row>
        <row r="169">
          <cell r="A169" t="str">
            <v>Concreto Clase E</v>
          </cell>
        </row>
        <row r="170">
          <cell r="A170" t="str">
            <v>Concreto Clase F</v>
          </cell>
        </row>
        <row r="171">
          <cell r="A171" t="str">
            <v>Concreto hidráulico para pavimento MR-43</v>
          </cell>
        </row>
        <row r="172">
          <cell r="A172" t="str">
            <v>Cordón detonante</v>
          </cell>
        </row>
        <row r="173">
          <cell r="A173" t="str">
            <v>Costal de fibra o fique</v>
          </cell>
        </row>
        <row r="174">
          <cell r="A174" t="str">
            <v>Cuñas para el tensionamiento (acero de preesfuerzo) (ítem 641)</v>
          </cell>
        </row>
        <row r="175">
          <cell r="A175" t="str">
            <v>Delineador de corona</v>
          </cell>
        </row>
        <row r="176">
          <cell r="A176" t="str">
            <v>Derecho de explotación de materiales</v>
          </cell>
        </row>
        <row r="177">
          <cell r="A177" t="str">
            <v>Disolvente para pintura (Thiner)</v>
          </cell>
        </row>
        <row r="178">
          <cell r="A178" t="str">
            <v xml:space="preserve">Disolvente para pintura  </v>
          </cell>
        </row>
        <row r="179">
          <cell r="A179" t="str">
            <v>Ductos para tensionamiento (acero de preesfuerzo) (ítem 641)</v>
          </cell>
        </row>
        <row r="180">
          <cell r="A180" t="str">
            <v>Emulsión CRM</v>
          </cell>
        </row>
        <row r="181">
          <cell r="A181" t="str">
            <v>Emulsión modificada con polímeros CRMm</v>
          </cell>
        </row>
        <row r="182">
          <cell r="A182" t="str">
            <v>Emulsión CRL-0</v>
          </cell>
        </row>
        <row r="183">
          <cell r="A183" t="str">
            <v>Emulsión CRL-1</v>
          </cell>
        </row>
        <row r="184">
          <cell r="A184" t="str">
            <v>Emulsión CRL-1h</v>
          </cell>
        </row>
        <row r="185">
          <cell r="A185" t="str">
            <v>Emulsión CRL-1hm</v>
          </cell>
        </row>
        <row r="186">
          <cell r="A186" t="str">
            <v>Emulsión CRR-1</v>
          </cell>
        </row>
        <row r="187">
          <cell r="A187" t="str">
            <v>Emulsión CRR-2</v>
          </cell>
        </row>
        <row r="188">
          <cell r="A188" t="str">
            <v>Emulsión CRR-1m</v>
          </cell>
        </row>
        <row r="189">
          <cell r="A189" t="str">
            <v>Emulsión CRR-2m</v>
          </cell>
        </row>
        <row r="190">
          <cell r="A190" t="str">
            <v>Esferas reflectivas</v>
          </cell>
        </row>
        <row r="191">
          <cell r="A191" t="str">
            <v>Estacas, pintura, tachuelas, hilo</v>
          </cell>
        </row>
        <row r="192">
          <cell r="A192" t="str">
            <v>Explosivos  75% (INDUGEL)</v>
          </cell>
        </row>
        <row r="193">
          <cell r="A193" t="str">
            <v>Formaleta (gaviones, juntas de bordillos, juntas de cunetas, muros, concreto clase D,E y G)</v>
          </cell>
        </row>
        <row r="194">
          <cell r="A194" t="str">
            <v>Formaleta concreto clase A,B y C</v>
          </cell>
        </row>
        <row r="195">
          <cell r="A195" t="str">
            <v>Formaleta para baranda de concreto</v>
          </cell>
        </row>
        <row r="196">
          <cell r="A196" t="str">
            <v>Formaleta</v>
          </cell>
        </row>
        <row r="197">
          <cell r="A197" t="str">
            <v>Formaleta, platina y accesorios (escamas en concreto)</v>
          </cell>
        </row>
        <row r="198">
          <cell r="A198" t="str">
            <v>Fulminantes</v>
          </cell>
        </row>
        <row r="199">
          <cell r="A199" t="str">
            <v>Fundente</v>
          </cell>
        </row>
        <row r="200">
          <cell r="A200" t="str">
            <v>Gas propano</v>
          </cell>
        </row>
        <row r="201">
          <cell r="A201" t="str">
            <v>Geotextil T2400 o similar (proveedores Lafayet, Tensar, Omnes u otros)</v>
          </cell>
        </row>
        <row r="202">
          <cell r="A202" t="str">
            <v>Geotextil NT-2500 o similar (proveedores, Tensar, Omnes u otros)</v>
          </cell>
        </row>
        <row r="203">
          <cell r="A203" t="str">
            <v>Geotextil NT REPAV 450 o similar (proveedores Lafayet, Tensar, Omnes u otros)</v>
          </cell>
        </row>
        <row r="204">
          <cell r="A204" t="str">
            <v>Geotextil T 2100 o similar (proveedores Lafayet, Tensar, Omnes u otros)</v>
          </cell>
        </row>
        <row r="205">
          <cell r="A205" t="str">
            <v>Grapas</v>
          </cell>
        </row>
        <row r="206">
          <cell r="A206" t="str">
            <v>Lechada para ductos (acero de preesfuerzo)</v>
          </cell>
        </row>
        <row r="207">
          <cell r="A207" t="str">
            <v>Limpiador 1/4 de galón (anclajes)</v>
          </cell>
        </row>
        <row r="208">
          <cell r="A208" t="str">
            <v>Listón en guadua para empradizar</v>
          </cell>
        </row>
        <row r="209">
          <cell r="A209" t="str">
            <v>Manguera de polietileno de 2 1/2"</v>
          </cell>
        </row>
        <row r="210">
          <cell r="A210" t="str">
            <v>Mantos asfálticos para impermeabilizaciones de estructuras</v>
          </cell>
        </row>
        <row r="211">
          <cell r="A211" t="str">
            <v>Malla para gaviones (2M3)</v>
          </cell>
        </row>
        <row r="212">
          <cell r="A212" t="str">
            <v>Malla colchogavión  (4.0x2.0x0.30)</v>
          </cell>
        </row>
        <row r="213">
          <cell r="A213" t="str">
            <v>Malla eslabonada, calibre 10, 6 ojos</v>
          </cell>
        </row>
        <row r="214">
          <cell r="A214" t="str">
            <v>Malla electrosoldada</v>
          </cell>
        </row>
        <row r="215">
          <cell r="A215" t="str">
            <v>Material de afirmado</v>
          </cell>
        </row>
        <row r="216">
          <cell r="A216" t="str">
            <v>Material de afirmado de la zona</v>
          </cell>
        </row>
        <row r="217">
          <cell r="A217" t="str">
            <v>Material de Base</v>
          </cell>
        </row>
        <row r="218">
          <cell r="A218" t="str">
            <v>Material Base Granular puesta en obra</v>
          </cell>
        </row>
        <row r="219">
          <cell r="A219" t="str">
            <v>Material de la zona (para estabilizar bases)</v>
          </cell>
        </row>
        <row r="220">
          <cell r="A220" t="str">
            <v>Material de base (gradación 1)</v>
          </cell>
        </row>
        <row r="221">
          <cell r="A221" t="str">
            <v>Material de base (gradación 2)</v>
          </cell>
        </row>
        <row r="222">
          <cell r="A222" t="str">
            <v>Material de base (gradación 3)(granular fino)</v>
          </cell>
        </row>
        <row r="223">
          <cell r="A223" t="str">
            <v>Material para pedraplén</v>
          </cell>
        </row>
        <row r="224">
          <cell r="A224" t="str">
            <v>Material de Sub- Base para Bacheo</v>
          </cell>
        </row>
        <row r="225">
          <cell r="A225" t="str">
            <v>Material de Sub- Base</v>
          </cell>
        </row>
        <row r="226">
          <cell r="A226" t="str">
            <v>Material de Sub- Base CBR=30%</v>
          </cell>
        </row>
        <row r="227">
          <cell r="A227" t="str">
            <v>Material de Sub- Base CBR=40%</v>
          </cell>
        </row>
        <row r="228">
          <cell r="A228" t="str">
            <v>Material seleccionado para relleno</v>
          </cell>
        </row>
        <row r="229">
          <cell r="A229" t="str">
            <v>Material drenante (tamaño máximo 3") (ítem 673.2)</v>
          </cell>
        </row>
        <row r="230">
          <cell r="A230" t="str">
            <v>Material filtrante (tamaño máximo 6") (ítem 610.2)</v>
          </cell>
        </row>
        <row r="231">
          <cell r="A231" t="str">
            <v>Mecha Lenta</v>
          </cell>
        </row>
        <row r="232">
          <cell r="A232" t="str">
            <v>Mezcla abierta en caliente MAC-1</v>
          </cell>
        </row>
        <row r="233">
          <cell r="A233" t="str">
            <v>Mezcla abierta en caliente MAC-2</v>
          </cell>
        </row>
        <row r="234">
          <cell r="A234" t="str">
            <v>Mezcla abierta en caliente MAC-3</v>
          </cell>
        </row>
        <row r="235">
          <cell r="A235" t="str">
            <v>Mezcla abierta en frio MAF-1</v>
          </cell>
        </row>
        <row r="236">
          <cell r="A236" t="str">
            <v>Mezcla abierta en frio MAF-2</v>
          </cell>
        </row>
        <row r="237">
          <cell r="A237" t="str">
            <v>Mezcla abierta en frio MAF-3</v>
          </cell>
        </row>
        <row r="238">
          <cell r="A238" t="str">
            <v>Mezcla densa en caliente MDC-0</v>
          </cell>
        </row>
        <row r="239">
          <cell r="A239" t="str">
            <v>Mezcla densa en caliente MDC-1</v>
          </cell>
        </row>
        <row r="240">
          <cell r="A240" t="str">
            <v>Mezcla densa en caliente MDC-2</v>
          </cell>
        </row>
        <row r="241">
          <cell r="A241" t="str">
            <v>Mezcla densa en caliente MDC-3</v>
          </cell>
        </row>
        <row r="242">
          <cell r="A242" t="str">
            <v>Mezcla densa en frio MDF-1</v>
          </cell>
        </row>
        <row r="243">
          <cell r="A243" t="str">
            <v>Mezcla densa en frio MDF-2</v>
          </cell>
        </row>
        <row r="244">
          <cell r="A244" t="str">
            <v>Mezcla densa en frio MDF-3</v>
          </cell>
        </row>
        <row r="245">
          <cell r="A245" t="str">
            <v>Mezcla discontinua en caliente M-1</v>
          </cell>
        </row>
        <row r="246">
          <cell r="A246" t="str">
            <v>Mezcla discontinua en caliente M-2</v>
          </cell>
        </row>
        <row r="247">
          <cell r="A247" t="str">
            <v>Mezcla discontinua en caliente F-1</v>
          </cell>
        </row>
        <row r="248">
          <cell r="A248" t="str">
            <v>Mezcla discontinua en caliente F-2</v>
          </cell>
        </row>
        <row r="249">
          <cell r="A249" t="str">
            <v>Nutrientes (para remoción de especies vegetales) (dap, triple 15 o similar) (ítem 201.9)</v>
          </cell>
        </row>
        <row r="250">
          <cell r="A250" t="str">
            <v>Obra falsa concreto clase A y B (puntal de 3m metálico)</v>
          </cell>
        </row>
        <row r="251">
          <cell r="A251" t="str">
            <v>Oxigeno industrial</v>
          </cell>
        </row>
        <row r="252">
          <cell r="A252" t="str">
            <v>Paral en madera rolliza de 3" (tablestacados)</v>
          </cell>
        </row>
        <row r="253">
          <cell r="A253" t="str">
            <v>Paral en madera rolliza de 6" y 5m de longitud (tablestacados)</v>
          </cell>
        </row>
        <row r="254">
          <cell r="A254" t="str">
            <v>Paral en madera rolliza de 5" y 4,5m de longitud (tablestacados)</v>
          </cell>
        </row>
        <row r="255">
          <cell r="A255" t="str">
            <v>Paral en madera rolliza de 6" y 8m de longitud (tablestacados)</v>
          </cell>
        </row>
        <row r="256">
          <cell r="A256" t="str">
            <v>Pegante epóxico</v>
          </cell>
        </row>
        <row r="257">
          <cell r="A257" t="str">
            <v>Piedra para concreto ciclópeo (rajón o canto rodado)</v>
          </cell>
        </row>
        <row r="258">
          <cell r="A258" t="str">
            <v>Piedra para gavión</v>
          </cell>
        </row>
        <row r="259">
          <cell r="A259" t="str">
            <v>Pintura acrílica para tráfico (Base agua)</v>
          </cell>
        </row>
        <row r="260">
          <cell r="A260" t="str">
            <v>Pintura anticorrosiva (Gris o rojo  protección)</v>
          </cell>
        </row>
        <row r="261">
          <cell r="A261" t="str">
            <v>Pintura acrílica, esmalte o similar (pintura de estructuras metálicas) (ítem 650.4)</v>
          </cell>
        </row>
        <row r="262">
          <cell r="A262" t="str">
            <v>Pintura Base de Agua Tipo I</v>
          </cell>
        </row>
        <row r="263">
          <cell r="A263" t="str">
            <v>Pilote en madera de 15*15</v>
          </cell>
        </row>
        <row r="264">
          <cell r="A264" t="str">
            <v>Platina de 1" x 1/4" (cerramiento en malla)</v>
          </cell>
        </row>
        <row r="265">
          <cell r="A265" t="str">
            <v xml:space="preserve">Poste de madera para cercas </v>
          </cell>
        </row>
        <row r="266">
          <cell r="A266" t="str">
            <v>Poste kilometraje</v>
          </cell>
        </row>
        <row r="267">
          <cell r="A267" t="str">
            <v>Poste para señal en ángulo de 2*2*1/4 de 3,5m</v>
          </cell>
        </row>
        <row r="268">
          <cell r="A268" t="str">
            <v>Postes de concreto para cercas</v>
          </cell>
        </row>
        <row r="269">
          <cell r="A269" t="str">
            <v>Postes para defensa metálica (1,80m)</v>
          </cell>
        </row>
        <row r="270">
          <cell r="A270" t="str">
            <v>Químico estabilizante (PROBASE)</v>
          </cell>
        </row>
        <row r="271">
          <cell r="A271" t="str">
            <v xml:space="preserve">Resina termoplástica  </v>
          </cell>
        </row>
        <row r="272">
          <cell r="A272" t="str">
            <v>Riego de liga</v>
          </cell>
        </row>
        <row r="273">
          <cell r="A273" t="str">
            <v>Salida en PVC D=2" (accesorio para drenes horizontales de 2")</v>
          </cell>
        </row>
        <row r="274">
          <cell r="A274" t="str">
            <v>Sección final de defensa metálica</v>
          </cell>
        </row>
        <row r="275">
          <cell r="A275" t="str">
            <v>Sello de silicona o sellador autonivelante</v>
          </cell>
        </row>
        <row r="276">
          <cell r="A276" t="str">
            <v>Semillas para empradizar</v>
          </cell>
        </row>
        <row r="277">
          <cell r="A277" t="str">
            <v xml:space="preserve">Señal (grupo 2). Tablero en lámina galvanizado de 1,2m*0,4m, calibre 16, reflectivo tipo 1. </v>
          </cell>
        </row>
        <row r="278">
          <cell r="A278" t="str">
            <v>Señal (grupo 1). Tablero en lámina galvanizada de 75cm*75cm, calibre 16, reflectivo tipo 1.</v>
          </cell>
        </row>
        <row r="279">
          <cell r="A279" t="str">
            <v xml:space="preserve">Señal (grupo 5). Tablero en lámina galvanizado de 0,90m*1,13m, calibre 16, reflectivo tipo 1. </v>
          </cell>
        </row>
        <row r="280">
          <cell r="A280" t="str">
            <v>Señal (grupo 4). Tablero en lámina galvanizado de 60cm*75cm, calibre 16, reflectivo tipo 1. (delineador de curva horizontal)</v>
          </cell>
        </row>
        <row r="281">
          <cell r="A281" t="str">
            <v xml:space="preserve">Señal (grupo 3 ferrocarril) (SP-54). Tablero en lámina galvanizado de 2,4m*0,3m, calibre 16, reflectivo tipo 1. </v>
          </cell>
        </row>
        <row r="282">
          <cell r="A282" t="str">
            <v>Sikatop 122</v>
          </cell>
        </row>
        <row r="283">
          <cell r="A283" t="str">
            <v>Sikatop Armatec-110 EpoCem</v>
          </cell>
        </row>
        <row r="284">
          <cell r="A284" t="str">
            <v>Soldadura 6013 de 1/8</v>
          </cell>
        </row>
        <row r="285">
          <cell r="A285" t="str">
            <v>Soldadura en PVC 1/8 de galón (anclajes)</v>
          </cell>
        </row>
        <row r="286">
          <cell r="A286" t="str">
            <v>Soldadura 7018</v>
          </cell>
        </row>
        <row r="287">
          <cell r="A287" t="str">
            <v>Soldadura L-70</v>
          </cell>
        </row>
        <row r="288">
          <cell r="A288" t="str">
            <v>Superplastificante sikament</v>
          </cell>
        </row>
        <row r="289">
          <cell r="A289" t="str">
            <v>Tablestaca en madera aserrada (0,25*0,03*3)</v>
          </cell>
        </row>
        <row r="290">
          <cell r="A290" t="str">
            <v>Tablestaca en madera aserrada (0,3*0,03*3)</v>
          </cell>
        </row>
        <row r="291">
          <cell r="A291" t="str">
            <v>Tablestaca metálica (riel de 70 lb/yarda)</v>
          </cell>
        </row>
        <row r="292">
          <cell r="A292" t="str">
            <v>Tacha reflectiva</v>
          </cell>
        </row>
        <row r="293">
          <cell r="A293" t="str">
            <v>Tapón en PVC RD21 de 1" (para anclajes)</v>
          </cell>
        </row>
        <row r="294">
          <cell r="A294" t="str">
            <v xml:space="preserve">Tierra abonada </v>
          </cell>
        </row>
        <row r="295">
          <cell r="A295" t="str">
            <v>Tornillos para defensa metálica</v>
          </cell>
        </row>
        <row r="296">
          <cell r="A296" t="str">
            <v>Torón de tensionamiento 1/2" o 5/8" (acero de preesfuerzo) (ítem 641)</v>
          </cell>
        </row>
        <row r="297">
          <cell r="A297" t="str">
            <v>Tramo recto para defensas metálicas</v>
          </cell>
        </row>
        <row r="298">
          <cell r="A298" t="str">
            <v>Trompetas de 12 torones (acero de preesfuerzo) (ítem 641)</v>
          </cell>
        </row>
        <row r="299">
          <cell r="A299" t="str">
            <v>Tubería D=4" tipo pesado, E=2mm (baranda metálica)</v>
          </cell>
        </row>
        <row r="300">
          <cell r="A300" t="str">
            <v>Tubería en H de D=3/4", H=1.40m, A=0.20m (baranda metálica)</v>
          </cell>
        </row>
        <row r="301">
          <cell r="A301" t="str">
            <v>Tubería Perforada en PVC de 2" (drenes horizontales de 2")</v>
          </cell>
        </row>
        <row r="302">
          <cell r="A302" t="str">
            <v>Tubería PVC RD21 de 1" (para anclajes)</v>
          </cell>
        </row>
        <row r="303">
          <cell r="A303" t="str">
            <v>Tubería PVC de 1" (para escamas en concreto)</v>
          </cell>
        </row>
        <row r="304">
          <cell r="A304" t="str">
            <v>Tubería de 10" para vaciado tremi de 4 mts</v>
          </cell>
        </row>
        <row r="305">
          <cell r="A305" t="str">
            <v>Tubo concreto reforzado 900mm (tipo1)</v>
          </cell>
        </row>
        <row r="306">
          <cell r="A306" t="str">
            <v>Tubo concreto reforzado 900mm (tipo 2)</v>
          </cell>
        </row>
        <row r="307">
          <cell r="A307" t="str">
            <v>Tubo concreto simple 450mm</v>
          </cell>
        </row>
        <row r="308">
          <cell r="A308" t="str">
            <v>Tubo concreto simple 600 mm</v>
          </cell>
        </row>
        <row r="309">
          <cell r="A309" t="str">
            <v>Tubo concreto simple 500 mm</v>
          </cell>
        </row>
        <row r="310">
          <cell r="A310" t="str">
            <v>Tubo corrugado de acero galvanizado MP-68</v>
          </cell>
        </row>
        <row r="311">
          <cell r="A311" t="str">
            <v>Tubo para cerramiento, calibre 16 de 2,7m (cerramientos en malla)</v>
          </cell>
        </row>
        <row r="312">
          <cell r="A312" t="str">
            <v>Unión en PVC RD21 de 1" (para anclajes)</v>
          </cell>
        </row>
        <row r="313">
          <cell r="A313" t="str">
            <v>Unión en PVC D=2" (accesorio para drenes horizontales de 2")</v>
          </cell>
        </row>
        <row r="314">
          <cell r="A314" t="str">
            <v>Riostra en madera  de 15x15 cms.</v>
          </cell>
        </row>
        <row r="315">
          <cell r="A315" t="str">
            <v>Microesferas Reflectiva (bolsa de 25 Kilos)</v>
          </cell>
        </row>
        <row r="316">
          <cell r="A316" t="str">
            <v>CELDA ESPECIAL DE CARGA</v>
          </cell>
        </row>
        <row r="317">
          <cell r="A317" t="str">
            <v>MANGUERA DE ALTA PRESION</v>
          </cell>
        </row>
        <row r="318">
          <cell r="A318" t="str">
            <v>TUBO METALICO DE ALTA RESISTENCIA</v>
          </cell>
        </row>
        <row r="319">
          <cell r="A319" t="str">
            <v>UNIONES ESPECIALES DE ALTA RESISTENCIA PARA TUBERIA</v>
          </cell>
        </row>
        <row r="320">
          <cell r="A320" t="str">
            <v>TRANSDUCTORES ELECTRONICOS (INCLUYE CABLES, PROTECCION CONTRA EL CONCRETO Y PANEL DE LECTURA)</v>
          </cell>
        </row>
        <row r="321">
          <cell r="A321" t="str">
            <v>TRANSDUCTORES MECANICOS (INCLUYE CABLES, PROTECCION CONTRA EL CONCRETO Y PANEL DE LECTURA)</v>
          </cell>
        </row>
        <row r="322">
          <cell r="A322" t="str">
            <v>TUBO DE CONCRETO CLASE C,  D=0,25m</v>
          </cell>
        </row>
        <row r="323">
          <cell r="A323" t="str">
            <v>TUBO DE CONCRETO CLASE A,  D=0,25m</v>
          </cell>
        </row>
        <row r="324">
          <cell r="A324" t="str">
            <v>BOTELLA DE OXIGENO (1800LB)</v>
          </cell>
        </row>
        <row r="325">
          <cell r="A325" t="str">
            <v>BOTELLA DE GAS PROPANO (40LB) (5% DE OXIGENO)</v>
          </cell>
        </row>
        <row r="326">
          <cell r="A326" t="str">
            <v>GRATA DE LIMPIEZA</v>
          </cell>
        </row>
        <row r="327">
          <cell r="A327" t="str">
            <v xml:space="preserve"> TUBERIA H DE 1/4", H=1,40 MTS. A=0.20 MTS.</v>
          </cell>
        </row>
        <row r="328">
          <cell r="A328" t="str">
            <v>CABLE DE 1/2"</v>
          </cell>
        </row>
        <row r="329">
          <cell r="A329" t="str">
            <v>ELASTOMERO</v>
          </cell>
        </row>
        <row r="330">
          <cell r="A330" t="str">
            <v>JUNTA SELLANTE GOMAESPUMA</v>
          </cell>
        </row>
        <row r="331">
          <cell r="A331" t="str">
            <v>PLACA DE ACERO</v>
          </cell>
        </row>
        <row r="332">
          <cell r="A332" t="str">
            <v xml:space="preserve">IMPRIMACIÓN </v>
          </cell>
        </row>
        <row r="333">
          <cell r="A333" t="str">
            <v>JUNTA ELASTOMERICA M100</v>
          </cell>
        </row>
        <row r="334">
          <cell r="A334" t="str">
            <v>OXIGENO Y ACETILENO</v>
          </cell>
        </row>
        <row r="335">
          <cell r="A335" t="str">
            <v>DISCO DE DIAMANTE</v>
          </cell>
        </row>
        <row r="336">
          <cell r="A336" t="str">
            <v>BROCAS TUGSTENO (D=1 1/4")</v>
          </cell>
        </row>
        <row r="337">
          <cell r="A337" t="str">
            <v>PERNO D=18MM, L=200MM, TUERCA Y ARANDELA EN ACERO DE ALTA RESISTENCIA</v>
          </cell>
        </row>
        <row r="338">
          <cell r="A338" t="str">
            <v>MORTERO ALTA RESISTENCIA (INCLUYE FIBRA DE NYLON)</v>
          </cell>
        </row>
        <row r="339">
          <cell r="A339" t="str">
            <v>EPOXICO RE-500 HIL TI</v>
          </cell>
        </row>
        <row r="340">
          <cell r="A340" t="str">
            <v>JUNTA ELASTOMERICA M100</v>
          </cell>
        </row>
        <row r="341">
          <cell r="A341" t="str">
            <v>JUNTA ELASTOMERICA M60</v>
          </cell>
        </row>
        <row r="342">
          <cell r="A342" t="str">
            <v>TUBO CORRUGADO DE ACERO CON RECUBRIMIENTO BITUMINOSO.</v>
          </cell>
        </row>
        <row r="343">
          <cell r="A343" t="str">
            <v>CUNETA PREFABRICADA</v>
          </cell>
        </row>
        <row r="344">
          <cell r="A344" t="str">
            <v>TUBERIA PERFORADA DE PVC DE 2"</v>
          </cell>
        </row>
        <row r="345">
          <cell r="A345" t="str">
            <v>TUBERIA COLECTORA PVC 3"</v>
          </cell>
        </row>
        <row r="346">
          <cell r="A346" t="str">
            <v>ACCESORIOS (TEES, UNIONES, ETC.)</v>
          </cell>
        </row>
        <row r="347">
          <cell r="A347" t="str">
            <v>ARMADURA DE ACERO</v>
          </cell>
        </row>
        <row r="348">
          <cell r="A348" t="str">
            <v>PRODUCTO ENROLLADO PARA CONTROL DE EROSIÓN</v>
          </cell>
        </row>
        <row r="349">
          <cell r="A349" t="str">
            <v>ARBOL 1.2 M</v>
          </cell>
        </row>
        <row r="350">
          <cell r="A350" t="str">
            <v>Flakes</v>
          </cell>
        </row>
        <row r="351">
          <cell r="A351" t="str">
            <v>Pellets</v>
          </cell>
        </row>
        <row r="352">
          <cell r="A352" t="str">
            <v>cloruro de calcio</v>
          </cell>
        </row>
        <row r="353">
          <cell r="A353" t="str">
            <v>Concreto hidraulico para pavimento MR-43 (FastracK)(acelerado a 24 horas)</v>
          </cell>
        </row>
        <row r="354">
          <cell r="A354" t="str">
            <v xml:space="preserve">Disposición de material de derrumbe </v>
          </cell>
        </row>
        <row r="355">
          <cell r="A355" t="str">
            <v>Tubo concreto simple 750 mm</v>
          </cell>
        </row>
        <row r="356">
          <cell r="A356" t="str">
            <v>ADOQUIN DE ARCILLA</v>
          </cell>
        </row>
        <row r="357">
          <cell r="A357" t="str">
            <v>tubo concreto simple de 200mm</v>
          </cell>
        </row>
        <row r="358">
          <cell r="A358" t="str">
            <v>Seccion de Tope</v>
          </cell>
        </row>
        <row r="359">
          <cell r="A359" t="str">
            <v>Sikadur 32 primer</v>
          </cell>
        </row>
        <row r="360">
          <cell r="A360" t="str">
            <v>Estoperol</v>
          </cell>
        </row>
        <row r="361">
          <cell r="A361" t="str">
            <v>geotextil separar suelos</v>
          </cell>
        </row>
        <row r="362">
          <cell r="A362" t="str">
            <v>MEZCLA MSC-1</v>
          </cell>
        </row>
        <row r="363">
          <cell r="A363" t="str">
            <v>Concreto clase F mezclado en obra</v>
          </cell>
        </row>
        <row r="364">
          <cell r="A364" t="str">
            <v>TORNILLOS DE UNION D=12mm</v>
          </cell>
        </row>
        <row r="365">
          <cell r="A365" t="str">
            <v>TORNILLOS Y REMACHES</v>
          </cell>
        </row>
        <row r="366">
          <cell r="A366" t="str">
            <v>Mezcla semidensa en caliente MSC-1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>
            <v>0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>
            <v>0</v>
          </cell>
        </row>
        <row r="405">
          <cell r="A405">
            <v>0</v>
          </cell>
        </row>
        <row r="406">
          <cell r="A406">
            <v>0</v>
          </cell>
        </row>
        <row r="407">
          <cell r="A407">
            <v>0</v>
          </cell>
        </row>
        <row r="408">
          <cell r="A408">
            <v>0</v>
          </cell>
        </row>
        <row r="409">
          <cell r="A409">
            <v>0</v>
          </cell>
        </row>
        <row r="410">
          <cell r="A410">
            <v>0</v>
          </cell>
        </row>
        <row r="411">
          <cell r="A411">
            <v>0</v>
          </cell>
        </row>
        <row r="412">
          <cell r="A412">
            <v>0</v>
          </cell>
        </row>
        <row r="413">
          <cell r="A413">
            <v>0</v>
          </cell>
        </row>
        <row r="414">
          <cell r="A414">
            <v>0</v>
          </cell>
        </row>
        <row r="415">
          <cell r="A415">
            <v>0</v>
          </cell>
        </row>
        <row r="416">
          <cell r="A416">
            <v>0</v>
          </cell>
        </row>
        <row r="417">
          <cell r="A417">
            <v>0</v>
          </cell>
        </row>
        <row r="418">
          <cell r="A418">
            <v>0</v>
          </cell>
        </row>
        <row r="419">
          <cell r="A419">
            <v>0</v>
          </cell>
        </row>
        <row r="420">
          <cell r="A420">
            <v>0</v>
          </cell>
        </row>
        <row r="421">
          <cell r="A421">
            <v>0</v>
          </cell>
        </row>
        <row r="422">
          <cell r="A422">
            <v>0</v>
          </cell>
        </row>
        <row r="423">
          <cell r="A423">
            <v>0</v>
          </cell>
        </row>
        <row r="424">
          <cell r="A424">
            <v>0</v>
          </cell>
        </row>
        <row r="425">
          <cell r="A425">
            <v>0</v>
          </cell>
        </row>
        <row r="426">
          <cell r="A426">
            <v>0</v>
          </cell>
        </row>
        <row r="427">
          <cell r="A427">
            <v>0</v>
          </cell>
        </row>
        <row r="428">
          <cell r="A428">
            <v>0</v>
          </cell>
        </row>
        <row r="429">
          <cell r="A429">
            <v>0</v>
          </cell>
        </row>
        <row r="430">
          <cell r="A430">
            <v>0</v>
          </cell>
        </row>
        <row r="431">
          <cell r="A431">
            <v>0</v>
          </cell>
        </row>
        <row r="432">
          <cell r="A432">
            <v>0</v>
          </cell>
        </row>
        <row r="433">
          <cell r="A433">
            <v>0</v>
          </cell>
        </row>
        <row r="434">
          <cell r="A434">
            <v>0</v>
          </cell>
        </row>
        <row r="435">
          <cell r="A435">
            <v>0</v>
          </cell>
        </row>
        <row r="436">
          <cell r="A436">
            <v>0</v>
          </cell>
        </row>
        <row r="437">
          <cell r="A437">
            <v>0</v>
          </cell>
        </row>
        <row r="438">
          <cell r="A438">
            <v>0</v>
          </cell>
        </row>
        <row r="439">
          <cell r="A439">
            <v>0</v>
          </cell>
        </row>
        <row r="440">
          <cell r="A440">
            <v>0</v>
          </cell>
        </row>
        <row r="441">
          <cell r="A441">
            <v>0</v>
          </cell>
        </row>
        <row r="442">
          <cell r="A442">
            <v>0</v>
          </cell>
        </row>
        <row r="443">
          <cell r="A443">
            <v>0</v>
          </cell>
        </row>
        <row r="444">
          <cell r="A444">
            <v>0</v>
          </cell>
        </row>
        <row r="445">
          <cell r="A445">
            <v>0</v>
          </cell>
        </row>
        <row r="446">
          <cell r="A446">
            <v>0</v>
          </cell>
        </row>
        <row r="447">
          <cell r="A447">
            <v>0</v>
          </cell>
        </row>
        <row r="448">
          <cell r="A448">
            <v>0</v>
          </cell>
        </row>
        <row r="449">
          <cell r="A449">
            <v>0</v>
          </cell>
        </row>
        <row r="450">
          <cell r="A450">
            <v>0</v>
          </cell>
        </row>
        <row r="451">
          <cell r="A451">
            <v>0</v>
          </cell>
        </row>
        <row r="452">
          <cell r="A452">
            <v>0</v>
          </cell>
        </row>
        <row r="453">
          <cell r="A453">
            <v>0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>
            <v>0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>
            <v>0</v>
          </cell>
        </row>
        <row r="463">
          <cell r="A463">
            <v>0</v>
          </cell>
        </row>
        <row r="464">
          <cell r="A464">
            <v>0</v>
          </cell>
        </row>
        <row r="465">
          <cell r="A465">
            <v>0</v>
          </cell>
        </row>
        <row r="466">
          <cell r="A466">
            <v>0</v>
          </cell>
        </row>
        <row r="480">
          <cell r="A480" t="str">
            <v xml:space="preserve">Aspersor manual </v>
          </cell>
        </row>
        <row r="481">
          <cell r="A481" t="str">
            <v>Barredora mecánica de cepillo</v>
          </cell>
        </row>
        <row r="482">
          <cell r="A482" t="str">
            <v>Bomba de inyección de lechada</v>
          </cell>
        </row>
        <row r="483">
          <cell r="A483" t="str">
            <v>Bomba para gato de tensionamiento</v>
          </cell>
        </row>
        <row r="484">
          <cell r="A484" t="str">
            <v>Bomba de concreto</v>
          </cell>
        </row>
        <row r="485">
          <cell r="A485" t="str">
            <v>Buldozer D4</v>
          </cell>
        </row>
        <row r="486">
          <cell r="A486" t="str">
            <v>Buldozer D6</v>
          </cell>
        </row>
        <row r="487">
          <cell r="A487" t="str">
            <v>Buldozer D8 (incluido Ripper)</v>
          </cell>
        </row>
        <row r="488">
          <cell r="A488" t="str">
            <v>Calentador a gas</v>
          </cell>
        </row>
        <row r="489">
          <cell r="A489" t="str">
            <v>Camión 350</v>
          </cell>
        </row>
        <row r="490">
          <cell r="A490" t="str">
            <v>Camioneta D-300</v>
          </cell>
        </row>
        <row r="491">
          <cell r="A491" t="str">
            <v>Camión de Slurry</v>
          </cell>
        </row>
        <row r="492">
          <cell r="A492" t="str">
            <v>Cargador cat - 920 o equivalente</v>
          </cell>
        </row>
        <row r="493">
          <cell r="A493" t="str">
            <v>Cargador 930 o equivalente</v>
          </cell>
        </row>
        <row r="494">
          <cell r="A494" t="str">
            <v>Cargador (mini) BobCat 843</v>
          </cell>
        </row>
        <row r="495">
          <cell r="A495" t="str">
            <v>Carrotanque de agua 10000 Litros</v>
          </cell>
        </row>
        <row r="496">
          <cell r="A496" t="str">
            <v>Carrotanque Irrigador de asfalto</v>
          </cell>
        </row>
        <row r="497">
          <cell r="A497" t="str">
            <v>Cizalla</v>
          </cell>
        </row>
        <row r="498">
          <cell r="A498" t="str">
            <v>Compactador Benitin</v>
          </cell>
        </row>
        <row r="499">
          <cell r="A499" t="str">
            <v>Compactador manual (RANA)</v>
          </cell>
        </row>
        <row r="500">
          <cell r="A500" t="str">
            <v>Compactador manual (SALTARÍN)</v>
          </cell>
        </row>
        <row r="501">
          <cell r="A501" t="str">
            <v>Compactador manual de rodillo</v>
          </cell>
        </row>
        <row r="502">
          <cell r="A502" t="str">
            <v>Compactador vibratorio tipo DD-20</v>
          </cell>
        </row>
        <row r="503">
          <cell r="A503" t="str">
            <v>Compactador manual vibratorio (CANGURO) (Apisonadores)</v>
          </cell>
        </row>
        <row r="504">
          <cell r="A504" t="str">
            <v>Compactador neumático</v>
          </cell>
        </row>
        <row r="505">
          <cell r="A505" t="str">
            <v xml:space="preserve">Compresor 125 pies con 1 martillo </v>
          </cell>
        </row>
        <row r="506">
          <cell r="A506" t="str">
            <v>Compresor 250 pies 2 con martillos</v>
          </cell>
        </row>
        <row r="507">
          <cell r="A507" t="str">
            <v>Compresor (barrido y soplado)</v>
          </cell>
        </row>
        <row r="508">
          <cell r="A508" t="str">
            <v>Cortadora de pavimento</v>
          </cell>
        </row>
        <row r="509">
          <cell r="A509" t="str">
            <v>Diferencial de 2 ton.</v>
          </cell>
        </row>
        <row r="510">
          <cell r="A510" t="str">
            <v>Diferencial de 3 ton</v>
          </cell>
        </row>
        <row r="511">
          <cell r="A511" t="str">
            <v>Equipo de control (bandas sonoras reduce velocidad) (Termohigometros, Termómetros, Galgas)</v>
          </cell>
        </row>
        <row r="512">
          <cell r="A512" t="str">
            <v>Equipo de oxicorte</v>
          </cell>
        </row>
        <row r="513">
          <cell r="A513" t="str">
            <v>Equipo de perforación (TRACKDRILL)</v>
          </cell>
        </row>
        <row r="514">
          <cell r="A514" t="str">
            <v>Equipo de pintura (Compresor)</v>
          </cell>
        </row>
        <row r="515">
          <cell r="A515" t="str">
            <v>Equipo de soldadura 250 AMP</v>
          </cell>
        </row>
        <row r="516">
          <cell r="A516" t="str">
            <v>Equipo de soldadura 400</v>
          </cell>
        </row>
        <row r="517">
          <cell r="A517" t="str">
            <v>Equipo de soldadura 600</v>
          </cell>
        </row>
        <row r="518">
          <cell r="A518" t="str">
            <v>Equipo de topografía</v>
          </cell>
        </row>
        <row r="519">
          <cell r="A519" t="str">
            <v>Equipo de Batimetría</v>
          </cell>
        </row>
        <row r="520">
          <cell r="A520" t="str">
            <v>Equipo manual aplicador (bandas sonoras reduce velocidad)</v>
          </cell>
        </row>
        <row r="521">
          <cell r="A521" t="str">
            <v>Esparcidor de gravilla (incluye volqueta)</v>
          </cell>
        </row>
        <row r="522">
          <cell r="A522" t="str">
            <v>Estación</v>
          </cell>
        </row>
        <row r="523">
          <cell r="A523" t="str">
            <v>Formaleta metálica (concreto hidráulico)</v>
          </cell>
        </row>
        <row r="524">
          <cell r="A524" t="str">
            <v>Formaleta metálica (tubería de concreto reforzado)</v>
          </cell>
        </row>
        <row r="525">
          <cell r="A525" t="str">
            <v>Formaleta para camisa de pilote</v>
          </cell>
        </row>
        <row r="526">
          <cell r="A526" t="str">
            <v>Fresadora de pavimento</v>
          </cell>
        </row>
        <row r="527">
          <cell r="A527" t="str">
            <v>Fresadora y recicladora de pavimento  RC-250 (fresado+mezclado)</v>
          </cell>
        </row>
        <row r="528">
          <cell r="A528" t="str">
            <v>Gato para tensionamiento</v>
          </cell>
        </row>
        <row r="529">
          <cell r="A529" t="str">
            <v>Grúa (Capacidad 15 ton)</v>
          </cell>
        </row>
        <row r="530">
          <cell r="A530" t="str">
            <v>Grúa con torre</v>
          </cell>
        </row>
        <row r="531">
          <cell r="A531" t="str">
            <v>Grúa telescópica (40 Ton.)</v>
          </cell>
        </row>
        <row r="532">
          <cell r="A532" t="str">
            <v>Grúa 10 ton</v>
          </cell>
        </row>
        <row r="533">
          <cell r="A533" t="str">
            <v>Guadañadora</v>
          </cell>
        </row>
        <row r="534">
          <cell r="A534" t="str">
            <v>Maquina térmica pegatachas</v>
          </cell>
        </row>
        <row r="535">
          <cell r="A535" t="str">
            <v>Mezcladora de concreto</v>
          </cell>
        </row>
        <row r="536">
          <cell r="A536" t="str">
            <v>Montacargas</v>
          </cell>
        </row>
        <row r="537">
          <cell r="A537" t="str">
            <v>Motobomba 3 Pulgadas</v>
          </cell>
        </row>
        <row r="538">
          <cell r="A538" t="str">
            <v>Motobomba 4 PULGADAS</v>
          </cell>
        </row>
        <row r="539">
          <cell r="A539" t="str">
            <v>Motobomba 6" DIÁMETRO DE BOMBEO DE 2M³/SEG.</v>
          </cell>
        </row>
        <row r="540">
          <cell r="A540" t="str">
            <v>Motobomba de concreto</v>
          </cell>
        </row>
        <row r="541">
          <cell r="A541" t="str">
            <v xml:space="preserve">Motoniveladora </v>
          </cell>
        </row>
        <row r="542">
          <cell r="A542" t="str">
            <v>Motosierra</v>
          </cell>
        </row>
        <row r="543">
          <cell r="A543" t="str">
            <v>Pala auxiliar de piloteadora</v>
          </cell>
        </row>
        <row r="544">
          <cell r="A544" t="str">
            <v>Pala grúa con martillo</v>
          </cell>
        </row>
        <row r="545">
          <cell r="A545" t="str">
            <v>Piloteadora</v>
          </cell>
        </row>
        <row r="546">
          <cell r="A546" t="str">
            <v>Planta de asfalto en caliente</v>
          </cell>
        </row>
        <row r="547">
          <cell r="A547" t="str">
            <v>Planta de asfalto en frio</v>
          </cell>
        </row>
        <row r="548">
          <cell r="A548" t="str">
            <v>Planta eléctrica  6kw</v>
          </cell>
        </row>
        <row r="549">
          <cell r="A549" t="str">
            <v>Planta trituradora</v>
          </cell>
        </row>
        <row r="550">
          <cell r="A550" t="str">
            <v>Pluma capacidad 300 kg</v>
          </cell>
        </row>
        <row r="551">
          <cell r="A551" t="str">
            <v>Pulidora (8500 REV) eléctrica</v>
          </cell>
        </row>
        <row r="552">
          <cell r="A552" t="str">
            <v xml:space="preserve">Pulvimixer </v>
          </cell>
        </row>
        <row r="553">
          <cell r="A553" t="str">
            <v>Regla vibratoria L=3m</v>
          </cell>
        </row>
        <row r="554">
          <cell r="A554" t="str">
            <v>Recicladora</v>
          </cell>
        </row>
        <row r="555">
          <cell r="A555" t="str">
            <v>Retrocargador</v>
          </cell>
        </row>
        <row r="556">
          <cell r="A556" t="str">
            <v>Retroexcavadora CAT 320</v>
          </cell>
        </row>
        <row r="557">
          <cell r="A557" t="str">
            <v>Retroexcavadora A25C</v>
          </cell>
        </row>
        <row r="558">
          <cell r="A558" t="str">
            <v>Retroexcavadora E-200 SOBRE ORUGAS</v>
          </cell>
        </row>
        <row r="559">
          <cell r="A559" t="str">
            <v>Retroexcavadora E-200 con martillo neumático</v>
          </cell>
        </row>
        <row r="560">
          <cell r="A560" t="str">
            <v>Retroexcavadora CAT 420 D</v>
          </cell>
        </row>
        <row r="561">
          <cell r="A561" t="str">
            <v>Retroexcavadora sobre llantas JD410</v>
          </cell>
        </row>
        <row r="562">
          <cell r="A562" t="str">
            <v>Taco metálico (puntal para escamas en concreto)</v>
          </cell>
        </row>
        <row r="563">
          <cell r="A563" t="str">
            <v>Tarifa de transporte</v>
          </cell>
        </row>
        <row r="564">
          <cell r="A564" t="str">
            <v>Tarifa de transporte para agregados de mezclas</v>
          </cell>
        </row>
        <row r="565">
          <cell r="A565" t="str">
            <v>Tarifa de transporte de mezclas para bacheo</v>
          </cell>
        </row>
        <row r="566">
          <cell r="A566" t="str">
            <v>Tarifa de transporte desmonte estructura metálica en obra</v>
          </cell>
        </row>
        <row r="567">
          <cell r="A567" t="str">
            <v xml:space="preserve">Tarifa de transporte de estructuras metálicas </v>
          </cell>
        </row>
        <row r="568">
          <cell r="A568" t="str">
            <v>Terminadora de asfalto (Finisher)</v>
          </cell>
        </row>
        <row r="569">
          <cell r="A569" t="str">
            <v>Vehículo delineador</v>
          </cell>
        </row>
        <row r="570">
          <cell r="A570" t="str">
            <v>Vibrador de concreto</v>
          </cell>
        </row>
        <row r="571">
          <cell r="A571" t="str">
            <v>Vibrocompatador (25 TON)</v>
          </cell>
        </row>
        <row r="572">
          <cell r="A572" t="str">
            <v>Volqueta 6 m3</v>
          </cell>
        </row>
        <row r="573">
          <cell r="A573" t="str">
            <v>EQUIPOS DE MEDICION (Deformímetros eléctricos, mecánicos, Celdas de carga, etc.)</v>
          </cell>
        </row>
        <row r="574">
          <cell r="A574" t="str">
            <v>EQUIPO DE TRANSPORTE (Grua)</v>
          </cell>
        </row>
        <row r="575">
          <cell r="A575" t="str">
            <v>BOMBA ELECTRICA PARA ACCIONAR LA CELDA</v>
          </cell>
        </row>
        <row r="576">
          <cell r="A576" t="str">
            <v>EQUIPO DE SOLDADURA Y DE ACETILENO (INCLUYE SOLDADURA)</v>
          </cell>
        </row>
        <row r="577">
          <cell r="A577" t="str">
            <v>MANOMETRO CABLE DE ACERO PARA BAJAR LA CELDA</v>
          </cell>
        </row>
        <row r="578">
          <cell r="A578" t="str">
            <v>TALADRO DE 1/2", PULIDORA, LIJADORA Y CIRCULAR</v>
          </cell>
        </row>
        <row r="579">
          <cell r="A579" t="str">
            <v>FUNDIDORA</v>
          </cell>
        </row>
        <row r="580">
          <cell r="A580" t="str">
            <v>PLANTA DE MEZCLA Y SECADO</v>
          </cell>
        </row>
        <row r="581">
          <cell r="A581" t="str">
            <v>DISPENSADOR NEUMATICO HIT-P500</v>
          </cell>
        </row>
        <row r="582">
          <cell r="A582" t="str">
            <v>PUENTE GRUA</v>
          </cell>
        </row>
        <row r="583">
          <cell r="A583" t="str">
            <v>COMPRESOR PARA PENETRAR ROCA</v>
          </cell>
        </row>
        <row r="584">
          <cell r="A584" t="str">
            <v xml:space="preserve">RETROCARGADOR CAT 510 </v>
          </cell>
        </row>
        <row r="585">
          <cell r="A585" t="str">
            <v>RETROEXCAVADORA E-200 SOBRE ORUGAS TRABAJO EN RIO</v>
          </cell>
        </row>
        <row r="586">
          <cell r="A586" t="str">
            <v>VIBROCOMPATADOR DYNAPAC (10 TON)</v>
          </cell>
        </row>
        <row r="587">
          <cell r="A587" t="str">
            <v>EQUIPO DE SANDBLASTING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F 1"/>
      <sheetName val="aiu"/>
      <sheetName val="mat"/>
      <sheetName val="equip"/>
      <sheetName val="mdo"/>
      <sheetName val="analisis"/>
      <sheetName val="1,0"/>
      <sheetName val="1,1"/>
      <sheetName val="1,2"/>
      <sheetName val="1,3"/>
      <sheetName val="1,4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4,1"/>
      <sheetName val="4,2"/>
      <sheetName val="4,3"/>
      <sheetName val="4,4"/>
      <sheetName val="4,5"/>
      <sheetName val="4,6"/>
      <sheetName val="5,1"/>
      <sheetName val="5,2"/>
      <sheetName val="5,3"/>
      <sheetName val="5,4"/>
      <sheetName val="5,5"/>
      <sheetName val="5,6"/>
      <sheetName val="5,7"/>
      <sheetName val="5,8"/>
      <sheetName val="6,5"/>
      <sheetName val="6,4"/>
      <sheetName val="6,1"/>
      <sheetName val="6,2"/>
      <sheetName val="6,3"/>
      <sheetName val="6,7"/>
      <sheetName val="6,8"/>
      <sheetName val="7,1"/>
      <sheetName val="7,2"/>
      <sheetName val="7,3"/>
      <sheetName val="7,5"/>
      <sheetName val="7,6"/>
      <sheetName val="7,4"/>
      <sheetName val="8,1"/>
      <sheetName val="8,3"/>
      <sheetName val="8,4"/>
      <sheetName val="9,1"/>
      <sheetName val="9,2"/>
      <sheetName val="9,3"/>
      <sheetName val="9,4"/>
      <sheetName val="9,5"/>
      <sheetName val="9,6"/>
      <sheetName val="9,7"/>
      <sheetName val="9,8"/>
      <sheetName val="10,1"/>
      <sheetName val="10,2"/>
      <sheetName val="10,3"/>
      <sheetName val="10,4"/>
      <sheetName val="10,5"/>
      <sheetName val="10,6"/>
      <sheetName val="10,7"/>
      <sheetName val="10,8"/>
      <sheetName val="10,9"/>
      <sheetName val="10,10"/>
      <sheetName val="10,11"/>
      <sheetName val="10,12"/>
      <sheetName val="10,13"/>
      <sheetName val="10,14"/>
      <sheetName val="10,15"/>
      <sheetName val="10,16"/>
      <sheetName val="10,17"/>
      <sheetName val="10,18"/>
      <sheetName val="10,19"/>
      <sheetName val="10,20"/>
      <sheetName val="10,21"/>
      <sheetName val="11,1"/>
      <sheetName val="11,2"/>
      <sheetName val="11,3"/>
      <sheetName val="11,4"/>
      <sheetName val="11,5"/>
      <sheetName val="CONCRETO 3000 PSI"/>
      <sheetName val="CONCRETO 1500 PSI"/>
      <sheetName val="MORTERO 1,3"/>
      <sheetName val="MORTERO 1,4"/>
      <sheetName val="Hoja1"/>
    </sheetNames>
    <sheetDataSet>
      <sheetData sheetId="0" refreshError="1"/>
      <sheetData sheetId="1" refreshError="1"/>
      <sheetData sheetId="2">
        <row r="5">
          <cell r="A5" t="str">
            <v>Desperdicio</v>
          </cell>
        </row>
        <row r="6">
          <cell r="A6" t="str">
            <v>ACERO DE REFUERZO BASICO</v>
          </cell>
        </row>
        <row r="7">
          <cell r="A7" t="str">
            <v>ACERO DE REFUERZO DE 60000 PSI</v>
          </cell>
        </row>
        <row r="8">
          <cell r="A8" t="str">
            <v xml:space="preserve">ADAPTADOR TERMINAL 1 1/2"                     </v>
          </cell>
        </row>
        <row r="9">
          <cell r="A9" t="str">
            <v xml:space="preserve">ADAPTADOR TERMINAL 1/2"                     </v>
          </cell>
        </row>
        <row r="10">
          <cell r="A10" t="str">
            <v>AGUA</v>
          </cell>
        </row>
        <row r="11">
          <cell r="A11" t="str">
            <v>ALAMBRE COAXIAL</v>
          </cell>
        </row>
        <row r="12">
          <cell r="A12" t="str">
            <v xml:space="preserve">ALAMBRE COBRE DESNUDO AWG 14             </v>
          </cell>
        </row>
        <row r="13">
          <cell r="A13" t="str">
            <v xml:space="preserve">ALAMBRE DE COBRE THW 12             </v>
          </cell>
        </row>
        <row r="14">
          <cell r="A14" t="str">
            <v>ALAMBRE DE COBRE THW 14</v>
          </cell>
        </row>
        <row r="15">
          <cell r="A15" t="str">
            <v>ALAMBRE NEGRO</v>
          </cell>
        </row>
        <row r="16">
          <cell r="A16" t="str">
            <v>ALAMBRE TELEFÓNICO 2 x 22 TRENZ.</v>
          </cell>
        </row>
        <row r="17">
          <cell r="A17" t="str">
            <v>ANGULO DE 1 1/2" x 3/16"</v>
          </cell>
        </row>
        <row r="18">
          <cell r="A18" t="str">
            <v>ANGULO DE 3/4" x 1/8"</v>
          </cell>
        </row>
        <row r="19">
          <cell r="A19" t="str">
            <v>ANTICORROSIVO INDUSTRIAL</v>
          </cell>
        </row>
        <row r="20">
          <cell r="A20" t="str">
            <v>ARENA LAVADA</v>
          </cell>
        </row>
        <row r="21">
          <cell r="A21" t="str">
            <v>BISAGRA COMÚN DE 2"</v>
          </cell>
        </row>
        <row r="22">
          <cell r="A22" t="str">
            <v>BISAGRA COMÚN DE ALUMINIO  3"</v>
          </cell>
        </row>
        <row r="23">
          <cell r="A23" t="str">
            <v>BOMBILLO 100 WATT</v>
          </cell>
        </row>
        <row r="24">
          <cell r="A24" t="str">
            <v>BLOQUE DE ARCILLA H5</v>
          </cell>
        </row>
        <row r="25">
          <cell r="A25" t="str">
            <v>BREAKERS 15 AMP</v>
          </cell>
        </row>
        <row r="26">
          <cell r="A26" t="str">
            <v>CABALLETE DE FIBRO-CEMENTO</v>
          </cell>
        </row>
        <row r="27">
          <cell r="A27" t="str">
            <v xml:space="preserve">CABLE COBRE DESNUDO AWG 1/0                 </v>
          </cell>
        </row>
        <row r="28">
          <cell r="A28" t="str">
            <v xml:space="preserve">CABLE DE COBRE DESNUDO No.10               </v>
          </cell>
        </row>
        <row r="29">
          <cell r="A29" t="str">
            <v xml:space="preserve">CABLE THW No. 6                             </v>
          </cell>
        </row>
        <row r="30">
          <cell r="A30" t="str">
            <v xml:space="preserve">CABLE THW No. 8                             </v>
          </cell>
        </row>
        <row r="31">
          <cell r="A31" t="str">
            <v>CABLE THW No. 10</v>
          </cell>
        </row>
        <row r="32">
          <cell r="A32" t="str">
            <v>CABLE THW No. 12</v>
          </cell>
        </row>
        <row r="33">
          <cell r="A33" t="str">
            <v>CABLE THW No. 14</v>
          </cell>
        </row>
        <row r="34">
          <cell r="A34" t="str">
            <v>CAJA 4 x 4 MET. DEKO</v>
          </cell>
        </row>
        <row r="35">
          <cell r="A35" t="str">
            <v>CAJA OCTOGONAL</v>
          </cell>
        </row>
        <row r="36">
          <cell r="A36" t="str">
            <v>CAJA SENCILLA CONDUIT</v>
          </cell>
        </row>
        <row r="37">
          <cell r="A37" t="str">
            <v xml:space="preserve">CARBÓN MINERAL                              </v>
          </cell>
        </row>
        <row r="38">
          <cell r="A38" t="str">
            <v>CELOSIA EN ALUMINIO INC. VIDRIOS</v>
          </cell>
        </row>
        <row r="39">
          <cell r="A39" t="str">
            <v>CEMENTO BLANCO</v>
          </cell>
        </row>
        <row r="40">
          <cell r="A40" t="str">
            <v>CEMENTO GRIS</v>
          </cell>
        </row>
        <row r="41">
          <cell r="A41" t="str">
            <v>CERÁMICA DE PARED</v>
          </cell>
        </row>
        <row r="42">
          <cell r="A42" t="str">
            <v>CERAMICA TRAF. Nº 6</v>
          </cell>
        </row>
        <row r="43">
          <cell r="A43" t="str">
            <v>CERRADURA INAFER PARA PUERTAS DE ALUMINIO</v>
          </cell>
        </row>
        <row r="44">
          <cell r="A44" t="str">
            <v>CONCRETO DE 2000 PSI.</v>
          </cell>
        </row>
        <row r="45">
          <cell r="A45" t="str">
            <v>CONCRETO DE 3000 PSI.</v>
          </cell>
        </row>
        <row r="46">
          <cell r="A46" t="str">
            <v>CONECTOR RESORTE ROJO</v>
          </cell>
        </row>
        <row r="47">
          <cell r="A47" t="str">
            <v>DISOLVENTE THINNER</v>
          </cell>
        </row>
        <row r="48">
          <cell r="A48" t="str">
            <v>ESCRITORIO COMPLETO</v>
          </cell>
        </row>
        <row r="49">
          <cell r="A49" t="str">
            <v>FORMALETA</v>
          </cell>
        </row>
        <row r="50">
          <cell r="A50" t="str">
            <v>GANCHO PARA TEJA</v>
          </cell>
        </row>
        <row r="51">
          <cell r="A51" t="str">
            <v>GRAVILLA</v>
          </cell>
        </row>
        <row r="52">
          <cell r="A52" t="str">
            <v>GUARDAESCOBA DE CERAMICA</v>
          </cell>
        </row>
        <row r="53">
          <cell r="A53" t="str">
            <v xml:space="preserve">HIDROSOLTA                                  </v>
          </cell>
        </row>
        <row r="54">
          <cell r="A54" t="str">
            <v>INCRUSTACIONES EN PORCELANA</v>
          </cell>
        </row>
        <row r="55">
          <cell r="A55" t="str">
            <v>INTERRUPTOR DOBLE</v>
          </cell>
        </row>
        <row r="56">
          <cell r="A56" t="str">
            <v>LADRILLO TOLETE</v>
          </cell>
        </row>
        <row r="57">
          <cell r="A57" t="str">
            <v>LAMINA  DE REVESTIMIENTO EN ALUMINIO PARA PUERTAS,</v>
          </cell>
        </row>
        <row r="58">
          <cell r="A58" t="str">
            <v>LÁMPARA SLIM 2 x 48"</v>
          </cell>
        </row>
        <row r="59">
          <cell r="A59" t="str">
            <v>LIMPIADOR REMOVEDOR SCHEDULE</v>
          </cell>
        </row>
        <row r="60">
          <cell r="A60" t="str">
            <v>MADERA DE SEGUNDA</v>
          </cell>
        </row>
        <row r="61">
          <cell r="A61" t="str">
            <v>MANIJA PARA VENTANA</v>
          </cell>
        </row>
        <row r="62">
          <cell r="A62" t="str">
            <v>MARCO PARA TAPA</v>
          </cell>
        </row>
        <row r="63">
          <cell r="A63" t="str">
            <v>MORTERO 1 : 3</v>
          </cell>
        </row>
        <row r="64">
          <cell r="A64" t="str">
            <v>MORTERO 1 : 4</v>
          </cell>
        </row>
        <row r="65">
          <cell r="A65" t="str">
            <v>PAPEL LIJA</v>
          </cell>
        </row>
        <row r="66">
          <cell r="A66" t="str">
            <v>PINTURA EN ESMALTE</v>
          </cell>
        </row>
        <row r="67">
          <cell r="A67" t="str">
            <v>PINTURA EN VINILO</v>
          </cell>
        </row>
        <row r="68">
          <cell r="A68" t="str">
            <v>PINTURA KORAZA</v>
          </cell>
        </row>
        <row r="69">
          <cell r="A69" t="str">
            <v xml:space="preserve">PLACA IDENTIFICAR 0.03 x 0.05 MT.           </v>
          </cell>
        </row>
        <row r="70">
          <cell r="A70" t="str">
            <v>PUNTILLA</v>
          </cell>
        </row>
        <row r="71">
          <cell r="A71" t="str">
            <v>RELLENO SELECCIONADO</v>
          </cell>
        </row>
        <row r="72">
          <cell r="A72" t="str">
            <v>SALIDA PARA CORDÓN</v>
          </cell>
        </row>
        <row r="73">
          <cell r="A73" t="str">
            <v>SANITARIO BLANCO</v>
          </cell>
        </row>
        <row r="74">
          <cell r="A74" t="str">
            <v>SOLDADURA ELÉCTRICA</v>
          </cell>
        </row>
        <row r="75">
          <cell r="A75" t="str">
            <v>SOLDADURA LIQUIDA SCHEDULE</v>
          </cell>
        </row>
        <row r="76">
          <cell r="A76" t="str">
            <v>SOLDADURA MIG</v>
          </cell>
        </row>
        <row r="77">
          <cell r="A77" t="str">
            <v>SUBCONTRATO 1</v>
          </cell>
        </row>
        <row r="78">
          <cell r="A78" t="str">
            <v>TABLA CHAPA DE 0.10 MT.</v>
          </cell>
        </row>
        <row r="79">
          <cell r="A79" t="str">
            <v>TABLERO ACRÍLICO</v>
          </cell>
        </row>
        <row r="80">
          <cell r="A80" t="str">
            <v xml:space="preserve">TABLERO C/PUERTA 12 CIRCUITOS               </v>
          </cell>
        </row>
        <row r="81">
          <cell r="A81" t="str">
            <v>TABLERO 6 CIRCUITOS</v>
          </cell>
        </row>
        <row r="82">
          <cell r="A82" t="str">
            <v>TABLÓN DE GRES PARA PISO</v>
          </cell>
        </row>
        <row r="83">
          <cell r="A83" t="str">
            <v>TABLÓN ALFA GRES</v>
          </cell>
        </row>
        <row r="84">
          <cell r="A84" t="str">
            <v xml:space="preserve">TACO BIPOLAR HQP 2 x 30 AMP.                </v>
          </cell>
        </row>
        <row r="85">
          <cell r="A85" t="str">
            <v xml:space="preserve">TACO TRIPOLAR HQP 3 x 50 AMP.               </v>
          </cell>
        </row>
        <row r="86">
          <cell r="A86" t="str">
            <v>TAPA PARA CÁMARA</v>
          </cell>
        </row>
        <row r="87">
          <cell r="A87" t="str">
            <v>TEJA DE FIBRO-CEMENTO</v>
          </cell>
        </row>
        <row r="88">
          <cell r="A88" t="str">
            <v>TEJA TERMOACÚSTICA</v>
          </cell>
        </row>
        <row r="89">
          <cell r="A89" t="str">
            <v>TOMA TV.</v>
          </cell>
        </row>
        <row r="90">
          <cell r="A90" t="str">
            <v>TOMACORRIENTE DOBLE CON P. a T.</v>
          </cell>
        </row>
        <row r="91">
          <cell r="A91" t="str">
            <v>TOMACORRIENTE SENCILLA A 220 V.</v>
          </cell>
        </row>
        <row r="92">
          <cell r="A92" t="str">
            <v xml:space="preserve">TORNILLO LAMINA DE 3/8"                     </v>
          </cell>
        </row>
        <row r="93">
          <cell r="A93" t="str">
            <v>TRITURADO DE 3/4"</v>
          </cell>
        </row>
        <row r="94">
          <cell r="A94" t="str">
            <v xml:space="preserve">TUBO CONDUIT PVC 1/2"                       </v>
          </cell>
        </row>
        <row r="95">
          <cell r="A95" t="str">
            <v xml:space="preserve">TUBO CONDUIT PVC 3/4"                       </v>
          </cell>
        </row>
        <row r="96">
          <cell r="A96" t="str">
            <v xml:space="preserve">TUBO CONDUIT PVC T. P. 1 1/4"                </v>
          </cell>
        </row>
        <row r="97">
          <cell r="A97" t="str">
            <v>TUBO CUADRADO DE 1"</v>
          </cell>
        </row>
        <row r="98">
          <cell r="A98" t="str">
            <v>TUBO METÁLICO RECTANGULAR 3/4"</v>
          </cell>
        </row>
        <row r="99">
          <cell r="A99" t="str">
            <v>TUBO METÁLICO RECTANGULAR 3"X1 1/2"</v>
          </cell>
        </row>
        <row r="100">
          <cell r="A100" t="str">
            <v xml:space="preserve">VARILLA COPPER WELL 5/8                     </v>
          </cell>
        </row>
        <row r="101">
          <cell r="A101" t="str">
            <v>VARILLA DE Ø 1/2"</v>
          </cell>
        </row>
        <row r="102">
          <cell r="A102" t="str">
            <v>VARILLA DE Ø 3/8"</v>
          </cell>
        </row>
        <row r="103">
          <cell r="A103" t="str">
            <v>VENTILADOR DE TECHO</v>
          </cell>
        </row>
        <row r="104">
          <cell r="A104" t="str">
            <v>GUADUA</v>
          </cell>
        </row>
        <row r="105">
          <cell r="A105" t="str">
            <v>TANQUE DE 1000 LTS INCLUYE ACCESORIOS</v>
          </cell>
        </row>
        <row r="106">
          <cell r="A106" t="str">
            <v>TUBO PVC SANIT 4"</v>
          </cell>
        </row>
        <row r="107">
          <cell r="A107" t="str">
            <v>TUBO PVC SANIT 6"</v>
          </cell>
        </row>
        <row r="108">
          <cell r="A108" t="str">
            <v>TUBO PVC SANIT 3"</v>
          </cell>
        </row>
        <row r="109">
          <cell r="A109" t="str">
            <v>TUBO PVC SANIT 2"</v>
          </cell>
        </row>
        <row r="110">
          <cell r="A110" t="str">
            <v>TUBO PVC HIDRÁULICO 1/2"</v>
          </cell>
        </row>
        <row r="111">
          <cell r="A111" t="str">
            <v>TUBO PVC HIDRÁULICO 3/4"</v>
          </cell>
        </row>
        <row r="112">
          <cell r="A112" t="str">
            <v>TUBO PVC HIDRÁULICO 1"</v>
          </cell>
        </row>
        <row r="113">
          <cell r="A113" t="str">
            <v>CODO PVC SANIT 4"</v>
          </cell>
        </row>
        <row r="114">
          <cell r="A114" t="str">
            <v>CODO PVC SANIT 2"</v>
          </cell>
        </row>
        <row r="115">
          <cell r="A115" t="str">
            <v>CODO PVC SANIT 6"</v>
          </cell>
        </row>
        <row r="116">
          <cell r="A116" t="str">
            <v>CODO PVC SANIT 3"</v>
          </cell>
        </row>
        <row r="117">
          <cell r="A117" t="str">
            <v>CODO PVC HIDRAULICO  1/2"</v>
          </cell>
        </row>
        <row r="118">
          <cell r="A118" t="str">
            <v>CODO PVC HIDRAULICO  3/4"</v>
          </cell>
        </row>
        <row r="119">
          <cell r="A119" t="str">
            <v>CODO PVC HIDRAULICO  1"</v>
          </cell>
        </row>
        <row r="120">
          <cell r="A120" t="str">
            <v>UNIÓN SANITARIA PVC 4"</v>
          </cell>
        </row>
        <row r="121">
          <cell r="A121" t="str">
            <v>UNIÓN SANITARIA PVC 2"</v>
          </cell>
        </row>
        <row r="122">
          <cell r="A122" t="str">
            <v>UNIÓN SANITARIA PVC 3"</v>
          </cell>
        </row>
        <row r="123">
          <cell r="A123" t="str">
            <v>UNIÓN PVC HIDRÁULICA 1/2"</v>
          </cell>
        </row>
        <row r="124">
          <cell r="A124" t="str">
            <v>UNIÓN PVC HIDRÁULICA 3/4"</v>
          </cell>
        </row>
        <row r="125">
          <cell r="A125" t="str">
            <v>UNIÓN PVC HIDRÁULICA 1"</v>
          </cell>
        </row>
        <row r="126">
          <cell r="A126" t="str">
            <v xml:space="preserve">TABLERO ACRILICO </v>
          </cell>
        </row>
        <row r="127">
          <cell r="A127" t="str">
            <v>CHAZOS</v>
          </cell>
        </row>
        <row r="128">
          <cell r="A128" t="str">
            <v xml:space="preserve">COMPRA SUMINISTRO DE ESCRITORIOS DOCENTES INCLUY SILLA </v>
          </cell>
        </row>
        <row r="129">
          <cell r="A129" t="str">
            <v xml:space="preserve">SUMINISTRO DE PUPITRES UNIVERSITARIOS </v>
          </cell>
        </row>
        <row r="130">
          <cell r="A130" t="str">
            <v>GENERADOR ELECTRICO DE 5KW DIESEL</v>
          </cell>
        </row>
        <row r="131">
          <cell r="A131" t="str">
            <v>BALCIN EN GRANITO DE 30*30</v>
          </cell>
        </row>
        <row r="132">
          <cell r="A132" t="str">
            <v>VIDRIO PLANO DE 4mm</v>
          </cell>
        </row>
        <row r="133">
          <cell r="A133" t="str">
            <v>SILICONA DE CARTUCHO</v>
          </cell>
        </row>
        <row r="134">
          <cell r="A134" t="str">
            <v>TUBO PARA VENTANAS 5020-2 EN ALUMINIO</v>
          </cell>
        </row>
        <row r="135">
          <cell r="A135" t="str">
            <v>MARCO PARA PUERTA  EN ALUMINIO DE 3*1</v>
          </cell>
        </row>
        <row r="136">
          <cell r="A136" t="str">
            <v>TUBO PARA PUERTAS EN ALUMINIO DE DE 3*1,1/2</v>
          </cell>
        </row>
        <row r="137">
          <cell r="A137" t="str">
            <v>TUBO EN ALUMINIO DE 2*1</v>
          </cell>
        </row>
        <row r="138">
          <cell r="A138" t="str">
            <v>LAMINA PLAISEN</v>
          </cell>
        </row>
        <row r="139">
          <cell r="A139" t="str">
            <v>LADRILLO A LA VISTA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APU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Listado"/>
    </sheetNames>
    <sheetDataSet>
      <sheetData sheetId="0" refreshError="1">
        <row r="8">
          <cell r="C8" t="str">
            <v>GRUPO 1</v>
          </cell>
        </row>
        <row r="9">
          <cell r="A9">
            <v>1</v>
          </cell>
          <cell r="B9" t="str">
            <v>INVIAS 210</v>
          </cell>
          <cell r="C9" t="str">
            <v>Explanación en material común</v>
          </cell>
          <cell r="D9" t="str">
            <v>m3</v>
          </cell>
        </row>
        <row r="10">
          <cell r="A10">
            <v>2</v>
          </cell>
          <cell r="B10" t="str">
            <v>INVIAS 210</v>
          </cell>
          <cell r="C10" t="str">
            <v>Explanación en roca</v>
          </cell>
          <cell r="D10" t="str">
            <v>m3</v>
          </cell>
        </row>
        <row r="11">
          <cell r="A11">
            <v>3</v>
          </cell>
          <cell r="B11" t="str">
            <v>INVIAS 220</v>
          </cell>
          <cell r="C11" t="str">
            <v>Terraplenes, confor y compact.</v>
          </cell>
          <cell r="D11" t="str">
            <v>m3</v>
          </cell>
        </row>
        <row r="12">
          <cell r="A12">
            <v>4</v>
          </cell>
          <cell r="B12" t="str">
            <v>INVIAS 211</v>
          </cell>
          <cell r="C12" t="str">
            <v>Extracción de derrumbes en material común</v>
          </cell>
          <cell r="D12" t="str">
            <v>m3</v>
          </cell>
        </row>
        <row r="13">
          <cell r="A13">
            <v>5</v>
          </cell>
          <cell r="B13" t="str">
            <v>INVIAS 210.4 - INVIAS 210.4.3</v>
          </cell>
          <cell r="C13" t="str">
            <v>Disposición de material de la explanación y derrumbes en zonas de depósito</v>
          </cell>
          <cell r="D13" t="str">
            <v>m3</v>
          </cell>
        </row>
        <row r="14">
          <cell r="A14">
            <v>6</v>
          </cell>
          <cell r="B14" t="str">
            <v>INVIAS 310</v>
          </cell>
          <cell r="C14" t="str">
            <v>Conformación de banca</v>
          </cell>
          <cell r="D14" t="str">
            <v>m2</v>
          </cell>
        </row>
        <row r="15">
          <cell r="C15" t="str">
            <v>TOTAL GRUPO 1</v>
          </cell>
        </row>
        <row r="16">
          <cell r="C16" t="str">
            <v>GRUPO 2</v>
          </cell>
        </row>
        <row r="17">
          <cell r="A17">
            <v>7</v>
          </cell>
          <cell r="B17" t="str">
            <v>INVIAS 300 - INVIAS 330</v>
          </cell>
          <cell r="C17" t="str">
            <v>Suministro, colocación y compactación de material de base granular</v>
          </cell>
          <cell r="D17" t="str">
            <v>m3</v>
          </cell>
        </row>
        <row r="18">
          <cell r="C18" t="str">
            <v>TOTAL GRUPO 2</v>
          </cell>
        </row>
        <row r="19">
          <cell r="C19" t="str">
            <v>GRUPO 3</v>
          </cell>
        </row>
        <row r="20">
          <cell r="A20">
            <v>8</v>
          </cell>
          <cell r="B20" t="str">
            <v>INVIAS 900</v>
          </cell>
          <cell r="C20" t="str">
            <v>Transporte de material sobrante de la explan. y derrumbes.</v>
          </cell>
          <cell r="D20" t="str">
            <v>m3-km</v>
          </cell>
        </row>
        <row r="21">
          <cell r="A21">
            <v>9</v>
          </cell>
          <cell r="B21" t="str">
            <v>9 - P</v>
          </cell>
          <cell r="C21" t="str">
            <v>Transporte de material de base granular</v>
          </cell>
          <cell r="D21" t="str">
            <v>m3-km</v>
          </cell>
        </row>
        <row r="22">
          <cell r="C22" t="str">
            <v>TOTAL GRUPO 3</v>
          </cell>
        </row>
        <row r="23">
          <cell r="C23" t="str">
            <v>GRUPO 4</v>
          </cell>
        </row>
        <row r="24">
          <cell r="A24">
            <v>10</v>
          </cell>
          <cell r="B24" t="str">
            <v>INVIAS 640</v>
          </cell>
          <cell r="C24" t="str">
            <v>Acero de refuerzo</v>
          </cell>
          <cell r="D24" t="str">
            <v>kg</v>
          </cell>
        </row>
        <row r="25">
          <cell r="C25" t="str">
            <v>TOTAL GRUPO 4</v>
          </cell>
        </row>
        <row r="26">
          <cell r="C26" t="str">
            <v>GRUPO 5</v>
          </cell>
        </row>
        <row r="27">
          <cell r="A27">
            <v>11</v>
          </cell>
          <cell r="B27" t="str">
            <v>INVIAS 600 -INVIAS  601</v>
          </cell>
          <cell r="C27" t="str">
            <v>Excav. Estruc. En mat. Común seco</v>
          </cell>
          <cell r="D27" t="str">
            <v>m3</v>
          </cell>
        </row>
        <row r="28">
          <cell r="A28">
            <v>12</v>
          </cell>
          <cell r="B28" t="str">
            <v>INVIAS 600 -INVIAS  601</v>
          </cell>
          <cell r="C28" t="str">
            <v>Excav. Estruc. En roca</v>
          </cell>
          <cell r="D28" t="str">
            <v>m3</v>
          </cell>
        </row>
        <row r="29">
          <cell r="A29">
            <v>13</v>
          </cell>
          <cell r="B29" t="str">
            <v>INVIAS 201</v>
          </cell>
          <cell r="C29" t="str">
            <v>Demolición estructural en concreto</v>
          </cell>
          <cell r="D29" t="str">
            <v>m3</v>
          </cell>
        </row>
        <row r="30">
          <cell r="A30">
            <v>14</v>
          </cell>
          <cell r="C30" t="str">
            <v>Concreto simple de 140 kg/cm2 en</v>
          </cell>
        </row>
        <row r="31">
          <cell r="A31">
            <v>15</v>
          </cell>
          <cell r="B31" t="str">
            <v>INVIAS 630 - INVIAS 670</v>
          </cell>
          <cell r="C31" t="str">
            <v>Fundación y atraque</v>
          </cell>
          <cell r="D31" t="str">
            <v>m3</v>
          </cell>
        </row>
        <row r="32">
          <cell r="A32">
            <v>16</v>
          </cell>
          <cell r="B32" t="str">
            <v>INVIAS 630 - INVIAS 670</v>
          </cell>
          <cell r="C32" t="str">
            <v>Muros en alcantarilla de tubo</v>
          </cell>
          <cell r="D32" t="str">
            <v>m3</v>
          </cell>
        </row>
        <row r="33">
          <cell r="A33">
            <v>17</v>
          </cell>
          <cell r="B33" t="str">
            <v>INVIAS 630 - 630 P</v>
          </cell>
          <cell r="C33" t="str">
            <v>Rondas de coronación</v>
          </cell>
          <cell r="D33" t="str">
            <v>m3</v>
          </cell>
        </row>
        <row r="34">
          <cell r="A34">
            <v>18</v>
          </cell>
          <cell r="C34" t="str">
            <v>Concreto ciclópeo de 140 kg/cm2 en</v>
          </cell>
        </row>
        <row r="35">
          <cell r="A35">
            <v>19</v>
          </cell>
          <cell r="B35" t="str">
            <v>INVIAS 630 - 670 - 672</v>
          </cell>
          <cell r="C35" t="str">
            <v>Muros en alcantarilla de tubo-disipadores-descoles-bordillos</v>
          </cell>
          <cell r="D35" t="str">
            <v>m3</v>
          </cell>
        </row>
        <row r="36">
          <cell r="A36">
            <v>20</v>
          </cell>
          <cell r="B36" t="str">
            <v>INVIAS 630</v>
          </cell>
          <cell r="C36" t="str">
            <v>Muros, pilas y estribos</v>
          </cell>
          <cell r="D36" t="str">
            <v>m3</v>
          </cell>
        </row>
        <row r="37">
          <cell r="A37">
            <v>21</v>
          </cell>
          <cell r="C37" t="str">
            <v>Concreto de 175 kg/cm2 en:</v>
          </cell>
        </row>
        <row r="38">
          <cell r="A38">
            <v>22</v>
          </cell>
          <cell r="B38" t="str">
            <v>INVIAS 630</v>
          </cell>
          <cell r="C38" t="str">
            <v>Muros, pilas y estribos</v>
          </cell>
          <cell r="D38" t="str">
            <v>m3</v>
          </cell>
        </row>
        <row r="39">
          <cell r="A39">
            <v>23</v>
          </cell>
          <cell r="B39" t="str">
            <v>INVIAS 671</v>
          </cell>
          <cell r="C39" t="str">
            <v>Cunetas - cárcamos - canales</v>
          </cell>
          <cell r="D39" t="str">
            <v>m3</v>
          </cell>
        </row>
        <row r="40">
          <cell r="A40">
            <v>24</v>
          </cell>
          <cell r="B40" t="str">
            <v>INVIAS 630</v>
          </cell>
          <cell r="C40" t="str">
            <v xml:space="preserve">Concreto de 210 kg/cm2 en muros </v>
          </cell>
          <cell r="D40" t="str">
            <v>m3</v>
          </cell>
        </row>
        <row r="41">
          <cell r="A41">
            <v>25</v>
          </cell>
          <cell r="B41" t="str">
            <v>INVIAS 600 - 610</v>
          </cell>
          <cell r="C41" t="str">
            <v>Material de filtros detrás de las estructuras</v>
          </cell>
          <cell r="D41" t="str">
            <v>m3</v>
          </cell>
        </row>
        <row r="42">
          <cell r="A42">
            <v>26</v>
          </cell>
          <cell r="B42" t="str">
            <v>673 - P</v>
          </cell>
          <cell r="C42" t="str">
            <v>Filtros en Geodrén</v>
          </cell>
          <cell r="D42" t="str">
            <v>ml</v>
          </cell>
        </row>
        <row r="43">
          <cell r="A43">
            <v>27</v>
          </cell>
          <cell r="B43" t="str">
            <v>INVIAS 661</v>
          </cell>
          <cell r="C43" t="str">
            <v>Tubería de concreto para alcantarilla diam 0.90m.</v>
          </cell>
          <cell r="D43" t="str">
            <v>ml</v>
          </cell>
        </row>
        <row r="44">
          <cell r="A44">
            <v>28</v>
          </cell>
          <cell r="B44" t="str">
            <v>INVIAS 670 - 681</v>
          </cell>
          <cell r="C44" t="str">
            <v>Gaviones muros-disipadores-descoles</v>
          </cell>
          <cell r="D44" t="str">
            <v>m3</v>
          </cell>
        </row>
        <row r="45">
          <cell r="A45">
            <v>29</v>
          </cell>
          <cell r="B45" t="str">
            <v>22 - P</v>
          </cell>
          <cell r="C45" t="str">
            <v>Limpieza de obras y/o trabajos adicionales</v>
          </cell>
          <cell r="D45" t="str">
            <v>jornal</v>
          </cell>
        </row>
        <row r="46">
          <cell r="A46">
            <v>30</v>
          </cell>
          <cell r="B46" t="str">
            <v>INVIAS 220</v>
          </cell>
          <cell r="C46" t="str">
            <v>Llenos detrás de las estructuras</v>
          </cell>
          <cell r="D46" t="str">
            <v>m3</v>
          </cell>
        </row>
        <row r="47">
          <cell r="A47">
            <v>31</v>
          </cell>
          <cell r="B47" t="str">
            <v xml:space="preserve"> 810 . 4 . P</v>
          </cell>
          <cell r="C47" t="str">
            <v>Revegetalización taludes y zonas planas con semilla</v>
          </cell>
          <cell r="D47" t="str">
            <v>m2</v>
          </cell>
        </row>
        <row r="48">
          <cell r="A48">
            <v>32</v>
          </cell>
          <cell r="B48" t="str">
            <v xml:space="preserve"> 810 . 3 . P</v>
          </cell>
          <cell r="C48" t="str">
            <v>Revegetalización taludes con agromanto</v>
          </cell>
          <cell r="D48" t="str">
            <v>m2</v>
          </cell>
        </row>
        <row r="49">
          <cell r="A49">
            <v>33</v>
          </cell>
          <cell r="B49" t="str">
            <v>26 - P</v>
          </cell>
          <cell r="C49" t="str">
            <v>Rondas revestidas en sacos de fibra sintética y suelo cemento</v>
          </cell>
          <cell r="D49" t="str">
            <v>ml</v>
          </cell>
        </row>
        <row r="50">
          <cell r="A50">
            <v>34</v>
          </cell>
          <cell r="B50" t="str">
            <v>27 - P</v>
          </cell>
          <cell r="C50" t="str">
            <v>Trinchos en madera</v>
          </cell>
          <cell r="D50" t="str">
            <v>m2</v>
          </cell>
        </row>
        <row r="51">
          <cell r="C51" t="str">
            <v>TOTAL GRUPO 5</v>
          </cell>
        </row>
        <row r="52">
          <cell r="C52" t="str">
            <v>GRUPO 6</v>
          </cell>
        </row>
        <row r="53">
          <cell r="A53">
            <v>35</v>
          </cell>
          <cell r="B53" t="str">
            <v>INVIAS 400 - 420</v>
          </cell>
          <cell r="C53" t="str">
            <v>Imprimación</v>
          </cell>
          <cell r="D53" t="str">
            <v>m2</v>
          </cell>
        </row>
        <row r="54">
          <cell r="A54">
            <v>36</v>
          </cell>
          <cell r="B54" t="str">
            <v>INVIAS 820</v>
          </cell>
          <cell r="C54" t="str">
            <v>Geotextil</v>
          </cell>
          <cell r="D54" t="str">
            <v>m2</v>
          </cell>
        </row>
        <row r="55">
          <cell r="A55">
            <v>37</v>
          </cell>
          <cell r="B55" t="str">
            <v>INVIAS 421 - 450</v>
          </cell>
          <cell r="C55" t="str">
            <v>Mezcla asfáltica</v>
          </cell>
          <cell r="D55" t="str">
            <v>m3</v>
          </cell>
        </row>
        <row r="56">
          <cell r="C56" t="str">
            <v>TOTAL GRUPO 6</v>
          </cell>
        </row>
        <row r="57">
          <cell r="C57" t="str">
            <v>TOTAL COSTO BÁSICO</v>
          </cell>
        </row>
        <row r="58">
          <cell r="C58" t="str">
            <v>Obras complementarias 5%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KM"/>
      <sheetName val="CRON"/>
      <sheetName val="FLUJO"/>
      <sheetName val="PERSONAL"/>
      <sheetName val="RESUMEN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ID-01"/>
      <sheetName val="ID-02"/>
      <sheetName val="ID-03"/>
      <sheetName val="ID-04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2"/>
      <sheetName val="FSEG ING Y EGR"/>
      <sheetName val="MAQ"/>
      <sheetName val="FSEG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\Users\USUARIO\Downloads\MANTEN"/>
      <sheetName val="#REF"/>
      <sheetName val="Datos"/>
      <sheetName val="Cuadrillas"/>
      <sheetName val="Jornal"/>
      <sheetName val="Fornato 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DATOS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ITEMS"/>
      <sheetName val="APU"/>
      <sheetName val="AIU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Apu IC"/>
      <sheetName val="PROYECTOS ESTIMADOS"/>
      <sheetName val="CONT SEG 72"/>
      <sheetName val="K RESIDUAL"/>
      <sheetName val="CONT EJECUCION"/>
      <sheetName val="EXPER"/>
      <sheetName val="CALC CONS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Z2" t="str">
            <v xml:space="preserve">          ACERIA   M.C.C.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B2" t="str">
            <v>INFORME SEMANAL DE ACTIVIDADES</v>
          </cell>
        </row>
      </sheetData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/>
      <sheetData sheetId="207"/>
      <sheetData sheetId="208"/>
      <sheetData sheetId="209"/>
      <sheetData sheetId="210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DMINISTRACION"/>
      <sheetName val="APU`S"/>
      <sheetName val="BASE DE DATOS APU"/>
      <sheetName val="INSUMOS"/>
      <sheetName val="Resumen Mano Obra "/>
      <sheetName val="Costo mano de obra "/>
      <sheetName val="Costo Transporte"/>
      <sheetName val="EQUIPO"/>
      <sheetName val="SUELDOS Y JORNALES"/>
      <sheetName val="TRANSPORTES Y ACARREOS"/>
      <sheetName val="PROGRAMACION"/>
      <sheetName val=" Rendimient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C5" t="str">
            <v>RANA</v>
          </cell>
        </row>
      </sheetData>
      <sheetData sheetId="9">
        <row r="5">
          <cell r="C5" t="str">
            <v>AYUDANTE  JR</v>
          </cell>
        </row>
        <row r="6">
          <cell r="C6" t="str">
            <v>OFICIAL_JR</v>
          </cell>
        </row>
        <row r="7">
          <cell r="C7" t="str">
            <v>OFICIAL_HR</v>
          </cell>
        </row>
        <row r="8">
          <cell r="C8" t="str">
            <v>AYUDANTE</v>
          </cell>
        </row>
        <row r="9">
          <cell r="C9" t="str">
            <v>TECNICO ELECTRICO_1</v>
          </cell>
        </row>
        <row r="10">
          <cell r="C10" t="str">
            <v>TECNICO ELECTRICO</v>
          </cell>
        </row>
        <row r="11">
          <cell r="C11" t="str">
            <v>PLOMERO_1</v>
          </cell>
        </row>
        <row r="12">
          <cell r="C12" t="str">
            <v>PLOMERO</v>
          </cell>
        </row>
        <row r="13">
          <cell r="C13" t="str">
            <v>SMMLV</v>
          </cell>
        </row>
        <row r="14">
          <cell r="C14" t="str">
            <v>AUXILIO DE TRANSPORTE</v>
          </cell>
        </row>
        <row r="15">
          <cell r="C15" t="str">
            <v>TOPOG. + AUX. + CAD. JR</v>
          </cell>
        </row>
        <row r="16">
          <cell r="C16" t="str">
            <v>TOPOG. + AUX. + CAD. HR</v>
          </cell>
        </row>
        <row r="17">
          <cell r="C17" t="str">
            <v xml:space="preserve">CUADRILLA ORNAMENTACION </v>
          </cell>
        </row>
        <row r="18">
          <cell r="C18" t="str">
            <v>CUADRILLA de vidrios TIPO 1 "(1 MAESTRO+1AYUDANTES)</v>
          </cell>
        </row>
        <row r="19">
          <cell r="C19" t="str">
            <v>CUADRILLA ELECTRICO</v>
          </cell>
        </row>
        <row r="20">
          <cell r="C20" t="str">
            <v>CUADRILLA ELECTRICO JR</v>
          </cell>
        </row>
        <row r="21">
          <cell r="C21" t="str">
            <v>CUADRILLA ELECTRICO JR</v>
          </cell>
        </row>
        <row r="22">
          <cell r="C22" t="str">
            <v>CUADRILLA DUO - ELECTRICO JR</v>
          </cell>
        </row>
      </sheetData>
      <sheetData sheetId="10">
        <row r="5">
          <cell r="C5" t="str">
            <v>TRANSPORTE TUBERIA Y PREFABRICADS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PRECIOS"/>
      <sheetName val="PE-02"/>
      <sheetName val="BASE"/>
      <sheetName val="PE_02"/>
      <sheetName val="UNITARIOS"/>
      <sheetName val="Estruc_ Tarif"/>
      <sheetName val="FICHA EBI 1 de 6 "/>
      <sheetName val="Insum"/>
      <sheetName val="Listado"/>
      <sheetName val="letra"/>
      <sheetName val="PESOS"/>
      <sheetName val="PRESUPUESTO"/>
      <sheetName val="5. MODIFICATORIA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CRA.MODI"/>
      <sheetName val="Desmonte y Limpieza"/>
      <sheetName val="Form5 _Pág_ 1"/>
      <sheetName val="Form5 _Pág_ 2"/>
      <sheetName val="Datos Generales"/>
      <sheetName val="Jornales"/>
      <sheetName val="glvc"/>
      <sheetName val="PU"/>
      <sheetName val="RECIBO FINAL"/>
      <sheetName val="UNITARIOS_GENERALES"/>
      <sheetName val="5__MODIFICATORIA"/>
      <sheetName val="BASE DATOS"/>
      <sheetName val="Listas"/>
      <sheetName val="INV"/>
      <sheetName val="AASHTO"/>
      <sheetName val="AIUsan"/>
      <sheetName val="ITEMS"/>
      <sheetName val="APU"/>
      <sheetName val="AIU"/>
      <sheetName val="CONS"/>
      <sheetName val="31"/>
      <sheetName val="7.12"/>
      <sheetName val="UNITARIOS%20GENERALES.xls"/>
      <sheetName val="DATOS GRAFICOS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LSAL"/>
      <sheetName val="LIQUIDACION"/>
      <sheetName val="NOMINA"/>
      <sheetName val="STRSUMM0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NARIÑO"/>
      <sheetName val="1,01"/>
      <sheetName val="1,02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1"/>
      <sheetName val="3,10"/>
      <sheetName val="3,12"/>
      <sheetName val="3,13"/>
      <sheetName val="3,14"/>
      <sheetName val="ACTA_"/>
      <sheetName val="4,01"/>
      <sheetName val="4,02"/>
      <sheetName val="4,03"/>
      <sheetName val="CRA.MODI"/>
      <sheetName val="LISTA DE PRECIOS"/>
      <sheetName val="062"/>
      <sheetName val="Listado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ERSONAL"/>
      <sheetName val="Tarifa MT"/>
      <sheetName val="OCTUBRE"/>
      <sheetName val="5. ELECTRICO"/>
      <sheetName val="UNITARIOS"/>
      <sheetName val="THE"/>
      <sheetName val="ATHE"/>
      <sheetName val="2,2,6,1 Pilotes 0,30"/>
      <sheetName val="SALARIOS"/>
      <sheetName val="APU NO PREVISTO"/>
      <sheetName val="PPTA (3)"/>
      <sheetName val="PPTA (2)"/>
      <sheetName val="PPTA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uadr."/>
      <sheetName val="Hoja2"/>
      <sheetName val="PUNITARIOS PARA 241201 2S.xls"/>
      <sheetName val="OBRAS S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>
        <row r="48">
          <cell r="E48">
            <v>0</v>
          </cell>
        </row>
      </sheetData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>
        <row r="48">
          <cell r="E48">
            <v>0</v>
          </cell>
        </row>
      </sheetData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 refreshError="1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00.1P"/>
      <sheetName val="INDICE"/>
      <sheetName val="materiales"/>
      <sheetName val="Equipo"/>
      <sheetName val="otros"/>
      <sheetName val="210.3p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3">
        <row r="7">
          <cell r="A7" t="str">
            <v>Aspersor manual</v>
          </cell>
        </row>
      </sheetData>
      <sheetData sheetId="4">
        <row r="6">
          <cell r="A6" t="str">
            <v>ADMINISTRACION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B37A4-C2C3-43CF-A3E5-30FB9C48C3E9}">
  <sheetPr codeName="Hoja3">
    <pageSetUpPr fitToPage="1"/>
  </sheetPr>
  <dimension ref="A1:L147"/>
  <sheetViews>
    <sheetView showGridLines="0" zoomScale="115" zoomScaleNormal="115" zoomScaleSheetLayoutView="55" zoomScalePageLayoutView="70" workbookViewId="0">
      <selection activeCell="P9" sqref="P9"/>
    </sheetView>
  </sheetViews>
  <sheetFormatPr baseColWidth="10" defaultColWidth="11.42578125" defaultRowHeight="16.5" x14ac:dyDescent="0.3"/>
  <cols>
    <col min="1" max="2" width="4.42578125" style="33" customWidth="1"/>
    <col min="3" max="3" width="6.5703125" style="79" customWidth="1"/>
    <col min="4" max="4" width="14" style="78" bestFit="1" customWidth="1"/>
    <col min="5" max="5" width="9.7109375" style="79" customWidth="1"/>
    <col min="6" max="6" width="12.7109375" style="33" customWidth="1"/>
    <col min="7" max="7" width="74" style="33" bestFit="1" customWidth="1"/>
    <col min="8" max="8" width="6.28515625" style="33" bestFit="1" customWidth="1"/>
    <col min="9" max="9" width="10.42578125" style="33" bestFit="1" customWidth="1"/>
    <col min="10" max="10" width="16.5703125" style="33" bestFit="1" customWidth="1"/>
    <col min="11" max="11" width="13.7109375" style="33" bestFit="1" customWidth="1"/>
    <col min="12" max="12" width="4.42578125" style="33" customWidth="1"/>
    <col min="13" max="16384" width="11.42578125" style="33"/>
  </cols>
  <sheetData>
    <row r="1" spans="1:12" ht="17.25" thickBot="1" x14ac:dyDescent="0.35">
      <c r="A1" s="28"/>
      <c r="B1" s="29"/>
      <c r="C1" s="30"/>
      <c r="D1" s="31"/>
      <c r="E1" s="30"/>
      <c r="F1" s="28"/>
      <c r="G1" s="28"/>
      <c r="H1" s="28"/>
      <c r="I1" s="28"/>
      <c r="J1" s="28"/>
      <c r="K1" s="28"/>
      <c r="L1" s="28"/>
    </row>
    <row r="2" spans="1:12" ht="17.25" thickTop="1" x14ac:dyDescent="0.3">
      <c r="A2" s="28"/>
      <c r="B2" s="100"/>
      <c r="C2" s="101"/>
      <c r="D2" s="101"/>
      <c r="E2" s="101"/>
      <c r="F2" s="101"/>
      <c r="G2" s="101"/>
      <c r="H2" s="101"/>
      <c r="I2" s="101"/>
      <c r="J2" s="101"/>
      <c r="K2" s="101"/>
      <c r="L2" s="102"/>
    </row>
    <row r="3" spans="1:12" ht="17.25" thickBot="1" x14ac:dyDescent="0.35">
      <c r="A3" s="28"/>
      <c r="B3" s="34"/>
      <c r="C3" s="35"/>
      <c r="D3" s="36"/>
      <c r="E3" s="35"/>
      <c r="F3" s="32"/>
      <c r="G3" s="28"/>
      <c r="H3" s="28"/>
      <c r="I3" s="28"/>
      <c r="J3" s="28"/>
      <c r="K3" s="28"/>
      <c r="L3" s="37"/>
    </row>
    <row r="4" spans="1:12" x14ac:dyDescent="0.3">
      <c r="A4" s="28"/>
      <c r="B4" s="34"/>
      <c r="C4" s="103" t="s">
        <v>18</v>
      </c>
      <c r="D4" s="104"/>
      <c r="E4" s="104"/>
      <c r="F4" s="104"/>
      <c r="G4" s="104"/>
      <c r="H4" s="104"/>
      <c r="I4" s="104"/>
      <c r="J4" s="104"/>
      <c r="K4" s="105"/>
      <c r="L4" s="37"/>
    </row>
    <row r="5" spans="1:12" ht="17.25" thickBot="1" x14ac:dyDescent="0.35">
      <c r="A5" s="28"/>
      <c r="B5" s="34"/>
      <c r="C5" s="106" t="s">
        <v>19</v>
      </c>
      <c r="D5" s="107"/>
      <c r="E5" s="107"/>
      <c r="F5" s="107"/>
      <c r="G5" s="107"/>
      <c r="H5" s="107"/>
      <c r="I5" s="107"/>
      <c r="J5" s="107"/>
      <c r="K5" s="108"/>
      <c r="L5" s="37"/>
    </row>
    <row r="6" spans="1:12" x14ac:dyDescent="0.3">
      <c r="A6" s="28"/>
      <c r="B6" s="34"/>
      <c r="C6" s="109" t="s">
        <v>20</v>
      </c>
      <c r="D6" s="111" t="s">
        <v>21</v>
      </c>
      <c r="E6" s="113" t="s">
        <v>22</v>
      </c>
      <c r="F6" s="113"/>
      <c r="G6" s="111" t="s">
        <v>23</v>
      </c>
      <c r="H6" s="111" t="s">
        <v>24</v>
      </c>
      <c r="I6" s="111" t="s">
        <v>0</v>
      </c>
      <c r="J6" s="127" t="s">
        <v>1</v>
      </c>
      <c r="K6" s="114" t="s">
        <v>25</v>
      </c>
      <c r="L6" s="37"/>
    </row>
    <row r="7" spans="1:12" ht="17.25" thickBot="1" x14ac:dyDescent="0.35">
      <c r="A7" s="28"/>
      <c r="B7" s="34"/>
      <c r="C7" s="110"/>
      <c r="D7" s="112"/>
      <c r="E7" s="19" t="s">
        <v>26</v>
      </c>
      <c r="F7" s="19" t="s">
        <v>27</v>
      </c>
      <c r="G7" s="112"/>
      <c r="H7" s="112"/>
      <c r="I7" s="112"/>
      <c r="J7" s="128"/>
      <c r="K7" s="115"/>
      <c r="L7" s="37"/>
    </row>
    <row r="8" spans="1:12" ht="17.25" thickBot="1" x14ac:dyDescent="0.35">
      <c r="B8" s="38"/>
      <c r="C8" s="39"/>
      <c r="D8" s="40"/>
      <c r="E8" s="40"/>
      <c r="F8" s="41"/>
      <c r="G8" s="20" t="s">
        <v>56</v>
      </c>
      <c r="H8" s="21"/>
      <c r="I8" s="22"/>
      <c r="J8" s="23"/>
      <c r="K8" s="24"/>
      <c r="L8" s="42"/>
    </row>
    <row r="9" spans="1:12" ht="17.25" thickBot="1" x14ac:dyDescent="0.35">
      <c r="B9" s="38"/>
      <c r="C9" s="43"/>
      <c r="D9" s="44">
        <v>1</v>
      </c>
      <c r="E9" s="44"/>
      <c r="F9" s="45"/>
      <c r="G9" s="1" t="s">
        <v>3</v>
      </c>
      <c r="H9" s="6"/>
      <c r="I9" s="7"/>
      <c r="J9" s="2"/>
      <c r="K9" s="3">
        <f>+SUM(K10:K12)</f>
        <v>6333229</v>
      </c>
      <c r="L9" s="42"/>
    </row>
    <row r="10" spans="1:12" x14ac:dyDescent="0.3">
      <c r="B10" s="38"/>
      <c r="C10" s="46">
        <v>1</v>
      </c>
      <c r="D10" s="47" t="s">
        <v>2</v>
      </c>
      <c r="E10" s="47" t="s">
        <v>57</v>
      </c>
      <c r="F10" s="48"/>
      <c r="G10" s="4" t="s">
        <v>4</v>
      </c>
      <c r="H10" s="49" t="s">
        <v>5</v>
      </c>
      <c r="I10" s="50">
        <v>124.34</v>
      </c>
      <c r="J10" s="25">
        <v>34260</v>
      </c>
      <c r="K10" s="5">
        <f>+ROUND(I10*J10,0)</f>
        <v>4259888</v>
      </c>
      <c r="L10" s="42"/>
    </row>
    <row r="11" spans="1:12" x14ac:dyDescent="0.3">
      <c r="B11" s="38"/>
      <c r="C11" s="46">
        <v>2</v>
      </c>
      <c r="D11" s="47" t="s">
        <v>7</v>
      </c>
      <c r="E11" s="47" t="s">
        <v>37</v>
      </c>
      <c r="F11" s="48"/>
      <c r="G11" s="4" t="s">
        <v>58</v>
      </c>
      <c r="H11" s="49" t="s">
        <v>5</v>
      </c>
      <c r="I11" s="50">
        <v>45.2</v>
      </c>
      <c r="J11" s="25">
        <v>34981</v>
      </c>
      <c r="K11" s="5">
        <f t="shared" ref="K11:K12" si="0">+ROUND(I11*J11,0)</f>
        <v>1581141</v>
      </c>
      <c r="L11" s="42"/>
    </row>
    <row r="12" spans="1:12" ht="17.25" thickBot="1" x14ac:dyDescent="0.35">
      <c r="B12" s="38"/>
      <c r="C12" s="46">
        <v>3</v>
      </c>
      <c r="D12" s="47" t="s">
        <v>9</v>
      </c>
      <c r="E12" s="47" t="s">
        <v>59</v>
      </c>
      <c r="F12" s="48"/>
      <c r="G12" s="4" t="s">
        <v>60</v>
      </c>
      <c r="H12" s="49" t="s">
        <v>8</v>
      </c>
      <c r="I12" s="50">
        <v>100</v>
      </c>
      <c r="J12" s="25">
        <v>4922</v>
      </c>
      <c r="K12" s="5">
        <f t="shared" si="0"/>
        <v>492200</v>
      </c>
      <c r="L12" s="42"/>
    </row>
    <row r="13" spans="1:12" ht="17.25" thickBot="1" x14ac:dyDescent="0.35">
      <c r="B13" s="38"/>
      <c r="C13" s="43"/>
      <c r="D13" s="44">
        <v>2</v>
      </c>
      <c r="E13" s="44"/>
      <c r="F13" s="45"/>
      <c r="G13" s="1" t="s">
        <v>61</v>
      </c>
      <c r="H13" s="6"/>
      <c r="I13" s="7"/>
      <c r="J13" s="26"/>
      <c r="K13" s="3">
        <f>+SUM(K14:K18)</f>
        <v>11759928</v>
      </c>
      <c r="L13" s="42"/>
    </row>
    <row r="14" spans="1:12" ht="33" x14ac:dyDescent="0.3">
      <c r="B14" s="38"/>
      <c r="C14" s="46">
        <v>4</v>
      </c>
      <c r="D14" s="47" t="s">
        <v>194</v>
      </c>
      <c r="E14" s="47" t="s">
        <v>62</v>
      </c>
      <c r="F14" s="48"/>
      <c r="G14" s="4" t="s">
        <v>13</v>
      </c>
      <c r="H14" s="49" t="s">
        <v>10</v>
      </c>
      <c r="I14" s="50">
        <v>30</v>
      </c>
      <c r="J14" s="25">
        <v>21896</v>
      </c>
      <c r="K14" s="5">
        <f t="shared" ref="K14:K18" si="1">+ROUND(I14*J14,0)</f>
        <v>656880</v>
      </c>
      <c r="L14" s="42"/>
    </row>
    <row r="15" spans="1:12" ht="33" x14ac:dyDescent="0.3">
      <c r="B15" s="38"/>
      <c r="C15" s="46">
        <v>5</v>
      </c>
      <c r="D15" s="47" t="s">
        <v>195</v>
      </c>
      <c r="E15" s="47" t="s">
        <v>63</v>
      </c>
      <c r="F15" s="48"/>
      <c r="G15" s="4" t="s">
        <v>11</v>
      </c>
      <c r="H15" s="49" t="s">
        <v>10</v>
      </c>
      <c r="I15" s="50">
        <v>44</v>
      </c>
      <c r="J15" s="25">
        <v>63372</v>
      </c>
      <c r="K15" s="5">
        <f t="shared" si="1"/>
        <v>2788368</v>
      </c>
      <c r="L15" s="42"/>
    </row>
    <row r="16" spans="1:12" ht="33" x14ac:dyDescent="0.3">
      <c r="B16" s="38"/>
      <c r="C16" s="46">
        <v>6</v>
      </c>
      <c r="D16" s="47" t="s">
        <v>196</v>
      </c>
      <c r="E16" s="47" t="s">
        <v>191</v>
      </c>
      <c r="F16" s="48"/>
      <c r="G16" s="4" t="s">
        <v>64</v>
      </c>
      <c r="H16" s="49" t="s">
        <v>8</v>
      </c>
      <c r="I16" s="50">
        <v>100</v>
      </c>
      <c r="J16" s="25">
        <v>13844</v>
      </c>
      <c r="K16" s="5">
        <f t="shared" si="1"/>
        <v>1384400</v>
      </c>
      <c r="L16" s="42"/>
    </row>
    <row r="17" spans="2:12" x14ac:dyDescent="0.3">
      <c r="B17" s="38"/>
      <c r="C17" s="46">
        <v>7</v>
      </c>
      <c r="D17" s="47" t="s">
        <v>197</v>
      </c>
      <c r="E17" s="47" t="s">
        <v>65</v>
      </c>
      <c r="F17" s="48"/>
      <c r="G17" s="4" t="s">
        <v>66</v>
      </c>
      <c r="H17" s="49" t="s">
        <v>10</v>
      </c>
      <c r="I17" s="50">
        <v>30</v>
      </c>
      <c r="J17" s="25">
        <v>210283</v>
      </c>
      <c r="K17" s="5">
        <f t="shared" si="1"/>
        <v>6308490</v>
      </c>
      <c r="L17" s="42"/>
    </row>
    <row r="18" spans="2:12" ht="17.25" thickBot="1" x14ac:dyDescent="0.35">
      <c r="B18" s="38"/>
      <c r="C18" s="46">
        <v>8</v>
      </c>
      <c r="D18" s="47" t="s">
        <v>198</v>
      </c>
      <c r="E18" s="47" t="s">
        <v>67</v>
      </c>
      <c r="F18" s="48"/>
      <c r="G18" s="4" t="s">
        <v>12</v>
      </c>
      <c r="H18" s="49" t="s">
        <v>10</v>
      </c>
      <c r="I18" s="50">
        <v>5</v>
      </c>
      <c r="J18" s="25">
        <v>124358</v>
      </c>
      <c r="K18" s="5">
        <f t="shared" si="1"/>
        <v>621790</v>
      </c>
      <c r="L18" s="42"/>
    </row>
    <row r="19" spans="2:12" ht="17.25" thickBot="1" x14ac:dyDescent="0.35">
      <c r="B19" s="38"/>
      <c r="C19" s="43"/>
      <c r="D19" s="44">
        <v>3</v>
      </c>
      <c r="E19" s="44"/>
      <c r="F19" s="45"/>
      <c r="G19" s="1" t="s">
        <v>68</v>
      </c>
      <c r="H19" s="6"/>
      <c r="I19" s="7"/>
      <c r="J19" s="26"/>
      <c r="K19" s="3">
        <f>+SUM(K20:K22)</f>
        <v>3252486</v>
      </c>
      <c r="L19" s="42"/>
    </row>
    <row r="20" spans="2:12" x14ac:dyDescent="0.3">
      <c r="B20" s="38"/>
      <c r="C20" s="46">
        <v>9</v>
      </c>
      <c r="D20" s="47" t="s">
        <v>199</v>
      </c>
      <c r="E20" s="47" t="s">
        <v>69</v>
      </c>
      <c r="F20" s="48"/>
      <c r="G20" s="4" t="s">
        <v>30</v>
      </c>
      <c r="H20" s="49" t="s">
        <v>14</v>
      </c>
      <c r="I20" s="50">
        <v>36</v>
      </c>
      <c r="J20" s="25">
        <v>11055</v>
      </c>
      <c r="K20" s="5">
        <f t="shared" ref="K20:K22" si="2">+ROUND(I20*J20,0)</f>
        <v>397980</v>
      </c>
      <c r="L20" s="42"/>
    </row>
    <row r="21" spans="2:12" x14ac:dyDescent="0.3">
      <c r="B21" s="38"/>
      <c r="C21" s="46">
        <v>10</v>
      </c>
      <c r="D21" s="47" t="s">
        <v>200</v>
      </c>
      <c r="E21" s="47" t="s">
        <v>70</v>
      </c>
      <c r="F21" s="48"/>
      <c r="G21" s="4" t="s">
        <v>71</v>
      </c>
      <c r="H21" s="49" t="s">
        <v>10</v>
      </c>
      <c r="I21" s="50">
        <v>1.6</v>
      </c>
      <c r="J21" s="25">
        <v>1257129</v>
      </c>
      <c r="K21" s="5">
        <f t="shared" si="2"/>
        <v>2011406</v>
      </c>
      <c r="L21" s="42"/>
    </row>
    <row r="22" spans="2:12" ht="17.25" thickBot="1" x14ac:dyDescent="0.35">
      <c r="B22" s="38"/>
      <c r="C22" s="46">
        <v>11</v>
      </c>
      <c r="D22" s="47" t="s">
        <v>201</v>
      </c>
      <c r="E22" s="47" t="s">
        <v>72</v>
      </c>
      <c r="F22" s="48"/>
      <c r="G22" s="4" t="s">
        <v>31</v>
      </c>
      <c r="H22" s="49" t="s">
        <v>14</v>
      </c>
      <c r="I22" s="50">
        <v>100</v>
      </c>
      <c r="J22" s="25">
        <v>8431</v>
      </c>
      <c r="K22" s="5">
        <f t="shared" si="2"/>
        <v>843100</v>
      </c>
      <c r="L22" s="42"/>
    </row>
    <row r="23" spans="2:12" ht="17.25" thickBot="1" x14ac:dyDescent="0.35">
      <c r="B23" s="38"/>
      <c r="C23" s="43"/>
      <c r="D23" s="44">
        <v>4</v>
      </c>
      <c r="E23" s="44"/>
      <c r="F23" s="45"/>
      <c r="G23" s="1" t="s">
        <v>73</v>
      </c>
      <c r="H23" s="6"/>
      <c r="I23" s="7"/>
      <c r="J23" s="26"/>
      <c r="K23" s="3">
        <f>+SUM(K24:K35)</f>
        <v>35299036</v>
      </c>
      <c r="L23" s="42"/>
    </row>
    <row r="24" spans="2:12" x14ac:dyDescent="0.3">
      <c r="B24" s="38"/>
      <c r="C24" s="46">
        <v>12</v>
      </c>
      <c r="D24" s="47" t="s">
        <v>202</v>
      </c>
      <c r="E24" s="47" t="s">
        <v>74</v>
      </c>
      <c r="F24" s="48"/>
      <c r="G24" s="4" t="s">
        <v>34</v>
      </c>
      <c r="H24" s="49" t="s">
        <v>8</v>
      </c>
      <c r="I24" s="50">
        <v>15.34</v>
      </c>
      <c r="J24" s="25">
        <v>77983</v>
      </c>
      <c r="K24" s="5">
        <f t="shared" ref="K24:K35" si="3">+ROUND(I24*J24,0)</f>
        <v>1196259</v>
      </c>
      <c r="L24" s="42"/>
    </row>
    <row r="25" spans="2:12" x14ac:dyDescent="0.3">
      <c r="B25" s="38"/>
      <c r="C25" s="46">
        <v>13</v>
      </c>
      <c r="D25" s="47" t="s">
        <v>203</v>
      </c>
      <c r="E25" s="47" t="s">
        <v>75</v>
      </c>
      <c r="F25" s="48"/>
      <c r="G25" s="4" t="s">
        <v>76</v>
      </c>
      <c r="H25" s="49" t="s">
        <v>8</v>
      </c>
      <c r="I25" s="50">
        <v>40</v>
      </c>
      <c r="J25" s="25">
        <v>89442</v>
      </c>
      <c r="K25" s="5">
        <f t="shared" si="3"/>
        <v>3577680</v>
      </c>
      <c r="L25" s="42"/>
    </row>
    <row r="26" spans="2:12" x14ac:dyDescent="0.3">
      <c r="B26" s="38"/>
      <c r="C26" s="46">
        <v>14</v>
      </c>
      <c r="D26" s="47" t="s">
        <v>70</v>
      </c>
      <c r="E26" s="47" t="s">
        <v>77</v>
      </c>
      <c r="F26" s="48"/>
      <c r="G26" s="4" t="s">
        <v>78</v>
      </c>
      <c r="H26" s="49" t="s">
        <v>8</v>
      </c>
      <c r="I26" s="50">
        <v>40</v>
      </c>
      <c r="J26" s="25">
        <v>114816</v>
      </c>
      <c r="K26" s="5">
        <f t="shared" si="3"/>
        <v>4592640</v>
      </c>
      <c r="L26" s="42"/>
    </row>
    <row r="27" spans="2:12" x14ac:dyDescent="0.3">
      <c r="B27" s="38"/>
      <c r="C27" s="46">
        <v>15</v>
      </c>
      <c r="D27" s="47" t="s">
        <v>204</v>
      </c>
      <c r="E27" s="47" t="s">
        <v>79</v>
      </c>
      <c r="F27" s="48"/>
      <c r="G27" s="4" t="s">
        <v>80</v>
      </c>
      <c r="H27" s="49" t="s">
        <v>5</v>
      </c>
      <c r="I27" s="50">
        <v>30</v>
      </c>
      <c r="J27" s="25">
        <v>126612</v>
      </c>
      <c r="K27" s="5">
        <f t="shared" si="3"/>
        <v>3798360</v>
      </c>
      <c r="L27" s="42"/>
    </row>
    <row r="28" spans="2:12" x14ac:dyDescent="0.3">
      <c r="B28" s="38"/>
      <c r="C28" s="46">
        <v>16</v>
      </c>
      <c r="D28" s="47" t="s">
        <v>205</v>
      </c>
      <c r="E28" s="47" t="s">
        <v>81</v>
      </c>
      <c r="F28" s="48"/>
      <c r="G28" s="4" t="s">
        <v>82</v>
      </c>
      <c r="H28" s="49" t="s">
        <v>5</v>
      </c>
      <c r="I28" s="50">
        <v>40</v>
      </c>
      <c r="J28" s="25">
        <v>100277</v>
      </c>
      <c r="K28" s="5">
        <f t="shared" si="3"/>
        <v>4011080</v>
      </c>
      <c r="L28" s="42"/>
    </row>
    <row r="29" spans="2:12" x14ac:dyDescent="0.3">
      <c r="B29" s="38"/>
      <c r="C29" s="46">
        <v>17</v>
      </c>
      <c r="D29" s="47" t="s">
        <v>206</v>
      </c>
      <c r="E29" s="47" t="s">
        <v>83</v>
      </c>
      <c r="F29" s="48"/>
      <c r="G29" s="4" t="s">
        <v>84</v>
      </c>
      <c r="H29" s="49" t="s">
        <v>5</v>
      </c>
      <c r="I29" s="50">
        <v>40</v>
      </c>
      <c r="J29" s="25">
        <v>140755</v>
      </c>
      <c r="K29" s="5">
        <f t="shared" si="3"/>
        <v>5630200</v>
      </c>
      <c r="L29" s="42"/>
    </row>
    <row r="30" spans="2:12" x14ac:dyDescent="0.3">
      <c r="B30" s="38"/>
      <c r="C30" s="46">
        <v>18</v>
      </c>
      <c r="D30" s="47" t="s">
        <v>207</v>
      </c>
      <c r="E30" s="47" t="s">
        <v>37</v>
      </c>
      <c r="F30" s="48"/>
      <c r="G30" s="4" t="s">
        <v>85</v>
      </c>
      <c r="H30" s="49" t="s">
        <v>5</v>
      </c>
      <c r="I30" s="50">
        <v>80</v>
      </c>
      <c r="J30" s="25">
        <v>54500</v>
      </c>
      <c r="K30" s="5">
        <f t="shared" si="3"/>
        <v>4360000</v>
      </c>
      <c r="L30" s="42"/>
    </row>
    <row r="31" spans="2:12" ht="49.5" x14ac:dyDescent="0.3">
      <c r="B31" s="38"/>
      <c r="C31" s="46">
        <v>19</v>
      </c>
      <c r="D31" s="47" t="s">
        <v>208</v>
      </c>
      <c r="E31" s="47" t="s">
        <v>37</v>
      </c>
      <c r="F31" s="48"/>
      <c r="G31" s="4" t="s">
        <v>188</v>
      </c>
      <c r="H31" s="49" t="s">
        <v>8</v>
      </c>
      <c r="I31" s="50">
        <v>12</v>
      </c>
      <c r="J31" s="25">
        <v>212345</v>
      </c>
      <c r="K31" s="5">
        <f t="shared" si="3"/>
        <v>2548140</v>
      </c>
      <c r="L31" s="42"/>
    </row>
    <row r="32" spans="2:12" x14ac:dyDescent="0.3">
      <c r="B32" s="38"/>
      <c r="C32" s="46">
        <v>20</v>
      </c>
      <c r="D32" s="47" t="s">
        <v>209</v>
      </c>
      <c r="E32" s="47" t="s">
        <v>37</v>
      </c>
      <c r="F32" s="48"/>
      <c r="G32" s="4" t="s">
        <v>86</v>
      </c>
      <c r="H32" s="49" t="s">
        <v>87</v>
      </c>
      <c r="I32" s="50">
        <v>40</v>
      </c>
      <c r="J32" s="25">
        <v>32145</v>
      </c>
      <c r="K32" s="5">
        <f t="shared" si="3"/>
        <v>1285800</v>
      </c>
      <c r="L32" s="42"/>
    </row>
    <row r="33" spans="2:12" x14ac:dyDescent="0.3">
      <c r="B33" s="38"/>
      <c r="C33" s="46">
        <v>21</v>
      </c>
      <c r="D33" s="47" t="s">
        <v>202</v>
      </c>
      <c r="E33" s="47" t="s">
        <v>88</v>
      </c>
      <c r="F33" s="48"/>
      <c r="G33" s="4" t="s">
        <v>89</v>
      </c>
      <c r="H33" s="49" t="s">
        <v>5</v>
      </c>
      <c r="I33" s="50">
        <v>50</v>
      </c>
      <c r="J33" s="25">
        <v>24269</v>
      </c>
      <c r="K33" s="5">
        <f t="shared" si="3"/>
        <v>1213450</v>
      </c>
      <c r="L33" s="42"/>
    </row>
    <row r="34" spans="2:12" x14ac:dyDescent="0.3">
      <c r="B34" s="38"/>
      <c r="C34" s="46">
        <v>22</v>
      </c>
      <c r="D34" s="47" t="s">
        <v>210</v>
      </c>
      <c r="E34" s="47" t="s">
        <v>37</v>
      </c>
      <c r="F34" s="48"/>
      <c r="G34" s="4" t="s">
        <v>90</v>
      </c>
      <c r="H34" s="49" t="s">
        <v>5</v>
      </c>
      <c r="I34" s="50">
        <v>19</v>
      </c>
      <c r="J34" s="25">
        <v>54678</v>
      </c>
      <c r="K34" s="5">
        <f t="shared" si="3"/>
        <v>1038882</v>
      </c>
      <c r="L34" s="42"/>
    </row>
    <row r="35" spans="2:12" ht="17.25" thickBot="1" x14ac:dyDescent="0.35">
      <c r="B35" s="38"/>
      <c r="C35" s="46">
        <v>23</v>
      </c>
      <c r="D35" s="47" t="s">
        <v>211</v>
      </c>
      <c r="E35" s="47" t="s">
        <v>37</v>
      </c>
      <c r="F35" s="48"/>
      <c r="G35" s="4" t="s">
        <v>91</v>
      </c>
      <c r="H35" s="49" t="s">
        <v>10</v>
      </c>
      <c r="I35" s="50">
        <v>2.5</v>
      </c>
      <c r="J35" s="25">
        <v>818618</v>
      </c>
      <c r="K35" s="5">
        <f t="shared" si="3"/>
        <v>2046545</v>
      </c>
      <c r="L35" s="42"/>
    </row>
    <row r="36" spans="2:12" ht="17.25" thickBot="1" x14ac:dyDescent="0.35">
      <c r="B36" s="38"/>
      <c r="C36" s="43"/>
      <c r="D36" s="44">
        <v>5</v>
      </c>
      <c r="E36" s="44"/>
      <c r="F36" s="45"/>
      <c r="G36" s="1" t="s">
        <v>92</v>
      </c>
      <c r="H36" s="6"/>
      <c r="I36" s="7"/>
      <c r="J36" s="26"/>
      <c r="K36" s="3">
        <f>+SUM(K37:K38)</f>
        <v>1964168</v>
      </c>
      <c r="L36" s="42"/>
    </row>
    <row r="37" spans="2:12" ht="33" x14ac:dyDescent="0.3">
      <c r="B37" s="38"/>
      <c r="C37" s="46">
        <v>24</v>
      </c>
      <c r="D37" s="47" t="s">
        <v>212</v>
      </c>
      <c r="E37" s="47" t="s">
        <v>37</v>
      </c>
      <c r="F37" s="48"/>
      <c r="G37" s="4" t="s">
        <v>93</v>
      </c>
      <c r="H37" s="49" t="s">
        <v>94</v>
      </c>
      <c r="I37" s="50">
        <v>1</v>
      </c>
      <c r="J37" s="25">
        <v>876545</v>
      </c>
      <c r="K37" s="5">
        <f t="shared" ref="K37:K38" si="4">+ROUND(I37*J37,0)</f>
        <v>876545</v>
      </c>
      <c r="L37" s="42"/>
    </row>
    <row r="38" spans="2:12" ht="50.25" thickBot="1" x14ac:dyDescent="0.35">
      <c r="B38" s="38"/>
      <c r="C38" s="46">
        <v>25</v>
      </c>
      <c r="D38" s="47" t="s">
        <v>213</v>
      </c>
      <c r="E38" s="47" t="s">
        <v>37</v>
      </c>
      <c r="F38" s="48"/>
      <c r="G38" s="4" t="s">
        <v>95</v>
      </c>
      <c r="H38" s="49" t="s">
        <v>94</v>
      </c>
      <c r="I38" s="50">
        <v>1</v>
      </c>
      <c r="J38" s="25">
        <v>1087623</v>
      </c>
      <c r="K38" s="5">
        <f t="shared" si="4"/>
        <v>1087623</v>
      </c>
      <c r="L38" s="42"/>
    </row>
    <row r="39" spans="2:12" ht="17.25" thickBot="1" x14ac:dyDescent="0.35">
      <c r="B39" s="38"/>
      <c r="C39" s="39"/>
      <c r="D39" s="40"/>
      <c r="E39" s="40"/>
      <c r="F39" s="41"/>
      <c r="G39" s="20" t="s">
        <v>187</v>
      </c>
      <c r="H39" s="21"/>
      <c r="I39" s="22"/>
      <c r="J39" s="27"/>
      <c r="K39" s="24"/>
      <c r="L39" s="42"/>
    </row>
    <row r="40" spans="2:12" ht="17.25" thickBot="1" x14ac:dyDescent="0.35">
      <c r="B40" s="38"/>
      <c r="C40" s="43"/>
      <c r="D40" s="44">
        <v>6</v>
      </c>
      <c r="E40" s="44"/>
      <c r="F40" s="45"/>
      <c r="G40" s="1" t="s">
        <v>3</v>
      </c>
      <c r="H40" s="6"/>
      <c r="I40" s="7"/>
      <c r="J40" s="26"/>
      <c r="K40" s="3">
        <f>+SUM(K41:K42)</f>
        <v>2398284</v>
      </c>
      <c r="L40" s="42"/>
    </row>
    <row r="41" spans="2:12" x14ac:dyDescent="0.3">
      <c r="B41" s="38"/>
      <c r="C41" s="46">
        <v>26</v>
      </c>
      <c r="D41" s="47" t="s">
        <v>214</v>
      </c>
      <c r="E41" s="47" t="s">
        <v>57</v>
      </c>
      <c r="F41" s="48"/>
      <c r="G41" s="4" t="s">
        <v>4</v>
      </c>
      <c r="H41" s="49" t="s">
        <v>5</v>
      </c>
      <c r="I41" s="50">
        <v>65</v>
      </c>
      <c r="J41" s="25">
        <v>34260</v>
      </c>
      <c r="K41" s="5">
        <f t="shared" ref="K41:K42" si="5">+ROUND(I41*J41,0)</f>
        <v>2226900</v>
      </c>
      <c r="L41" s="42"/>
    </row>
    <row r="42" spans="2:12" ht="17.25" thickBot="1" x14ac:dyDescent="0.35">
      <c r="B42" s="38"/>
      <c r="C42" s="46">
        <v>27</v>
      </c>
      <c r="D42" s="47" t="s">
        <v>215</v>
      </c>
      <c r="E42" s="47" t="s">
        <v>59</v>
      </c>
      <c r="F42" s="48"/>
      <c r="G42" s="4" t="s">
        <v>96</v>
      </c>
      <c r="H42" s="49" t="s">
        <v>8</v>
      </c>
      <c r="I42" s="50">
        <v>34.82</v>
      </c>
      <c r="J42" s="25">
        <v>4922</v>
      </c>
      <c r="K42" s="5">
        <f t="shared" si="5"/>
        <v>171384</v>
      </c>
      <c r="L42" s="42"/>
    </row>
    <row r="43" spans="2:12" ht="17.25" thickBot="1" x14ac:dyDescent="0.35">
      <c r="B43" s="38"/>
      <c r="C43" s="43"/>
      <c r="D43" s="44">
        <v>7</v>
      </c>
      <c r="E43" s="44"/>
      <c r="F43" s="45"/>
      <c r="G43" s="1" t="s">
        <v>61</v>
      </c>
      <c r="H43" s="6"/>
      <c r="I43" s="7"/>
      <c r="J43" s="26"/>
      <c r="K43" s="3">
        <f>+SUM(K44:K45)</f>
        <v>2182947</v>
      </c>
      <c r="L43" s="42"/>
    </row>
    <row r="44" spans="2:12" ht="33" x14ac:dyDescent="0.3">
      <c r="B44" s="38"/>
      <c r="C44" s="46">
        <v>28</v>
      </c>
      <c r="D44" s="47" t="s">
        <v>216</v>
      </c>
      <c r="E44" s="47" t="s">
        <v>63</v>
      </c>
      <c r="F44" s="48"/>
      <c r="G44" s="4" t="s">
        <v>11</v>
      </c>
      <c r="H44" s="49" t="s">
        <v>10</v>
      </c>
      <c r="I44" s="50">
        <v>13.94</v>
      </c>
      <c r="J44" s="25">
        <v>63372</v>
      </c>
      <c r="K44" s="5">
        <f t="shared" ref="K44:K45" si="6">+ROUND(I44*J44,0)</f>
        <v>883406</v>
      </c>
      <c r="L44" s="42"/>
    </row>
    <row r="45" spans="2:12" ht="17.25" thickBot="1" x14ac:dyDescent="0.35">
      <c r="B45" s="38"/>
      <c r="C45" s="46">
        <v>29</v>
      </c>
      <c r="D45" s="47" t="s">
        <v>217</v>
      </c>
      <c r="E45" s="47" t="s">
        <v>67</v>
      </c>
      <c r="F45" s="48"/>
      <c r="G45" s="4" t="s">
        <v>12</v>
      </c>
      <c r="H45" s="49" t="s">
        <v>10</v>
      </c>
      <c r="I45" s="50">
        <v>10.45</v>
      </c>
      <c r="J45" s="25">
        <v>124358</v>
      </c>
      <c r="K45" s="5">
        <f t="shared" si="6"/>
        <v>1299541</v>
      </c>
      <c r="L45" s="42"/>
    </row>
    <row r="46" spans="2:12" ht="17.25" thickBot="1" x14ac:dyDescent="0.35">
      <c r="B46" s="38"/>
      <c r="C46" s="43"/>
      <c r="D46" s="44">
        <v>8</v>
      </c>
      <c r="E46" s="44"/>
      <c r="F46" s="45"/>
      <c r="G46" s="1" t="s">
        <v>97</v>
      </c>
      <c r="H46" s="6"/>
      <c r="I46" s="7"/>
      <c r="J46" s="26"/>
      <c r="K46" s="3">
        <f>+SUM(K47:K54)</f>
        <v>26575449</v>
      </c>
      <c r="L46" s="42"/>
    </row>
    <row r="47" spans="2:12" x14ac:dyDescent="0.3">
      <c r="B47" s="38"/>
      <c r="C47" s="46">
        <v>30</v>
      </c>
      <c r="D47" s="47" t="s">
        <v>218</v>
      </c>
      <c r="E47" s="47" t="s">
        <v>98</v>
      </c>
      <c r="F47" s="48"/>
      <c r="G47" s="4" t="s">
        <v>32</v>
      </c>
      <c r="H47" s="49" t="s">
        <v>10</v>
      </c>
      <c r="I47" s="50">
        <v>1.74</v>
      </c>
      <c r="J47" s="25">
        <v>499115</v>
      </c>
      <c r="K47" s="5">
        <f t="shared" ref="K47:K54" si="7">+ROUND(I47*J47,0)</f>
        <v>868460</v>
      </c>
      <c r="L47" s="42"/>
    </row>
    <row r="48" spans="2:12" x14ac:dyDescent="0.3">
      <c r="B48" s="38"/>
      <c r="C48" s="46">
        <v>31</v>
      </c>
      <c r="D48" s="47" t="s">
        <v>219</v>
      </c>
      <c r="E48" s="47" t="s">
        <v>70</v>
      </c>
      <c r="F48" s="48"/>
      <c r="G48" s="4" t="s">
        <v>99</v>
      </c>
      <c r="H48" s="49" t="s">
        <v>10</v>
      </c>
      <c r="I48" s="50">
        <v>1.1299999999999999</v>
      </c>
      <c r="J48" s="25">
        <v>1257129</v>
      </c>
      <c r="K48" s="5">
        <f t="shared" si="7"/>
        <v>1420556</v>
      </c>
      <c r="L48" s="42"/>
    </row>
    <row r="49" spans="2:12" x14ac:dyDescent="0.3">
      <c r="B49" s="38"/>
      <c r="C49" s="46">
        <v>32</v>
      </c>
      <c r="D49" s="47" t="s">
        <v>220</v>
      </c>
      <c r="E49" s="47" t="s">
        <v>100</v>
      </c>
      <c r="F49" s="48"/>
      <c r="G49" s="4" t="s">
        <v>101</v>
      </c>
      <c r="H49" s="49" t="s">
        <v>10</v>
      </c>
      <c r="I49" s="50">
        <v>2.7</v>
      </c>
      <c r="J49" s="25">
        <v>1019226</v>
      </c>
      <c r="K49" s="5">
        <f t="shared" si="7"/>
        <v>2751910</v>
      </c>
      <c r="L49" s="42"/>
    </row>
    <row r="50" spans="2:12" x14ac:dyDescent="0.3">
      <c r="B50" s="38"/>
      <c r="C50" s="46">
        <v>33</v>
      </c>
      <c r="D50" s="47" t="s">
        <v>221</v>
      </c>
      <c r="E50" s="47" t="s">
        <v>102</v>
      </c>
      <c r="F50" s="48"/>
      <c r="G50" s="4" t="s">
        <v>103</v>
      </c>
      <c r="H50" s="49" t="s">
        <v>8</v>
      </c>
      <c r="I50" s="50">
        <v>83.89</v>
      </c>
      <c r="J50" s="25">
        <v>85612</v>
      </c>
      <c r="K50" s="5">
        <f t="shared" si="7"/>
        <v>7181991</v>
      </c>
      <c r="L50" s="42"/>
    </row>
    <row r="51" spans="2:12" x14ac:dyDescent="0.3">
      <c r="B51" s="38"/>
      <c r="C51" s="46">
        <v>34</v>
      </c>
      <c r="D51" s="47" t="s">
        <v>222</v>
      </c>
      <c r="E51" s="47" t="s">
        <v>69</v>
      </c>
      <c r="F51" s="48"/>
      <c r="G51" s="4" t="s">
        <v>30</v>
      </c>
      <c r="H51" s="49" t="s">
        <v>14</v>
      </c>
      <c r="I51" s="50">
        <v>211.4</v>
      </c>
      <c r="J51" s="25">
        <v>11055</v>
      </c>
      <c r="K51" s="5">
        <f t="shared" si="7"/>
        <v>2337027</v>
      </c>
      <c r="L51" s="42"/>
    </row>
    <row r="52" spans="2:12" x14ac:dyDescent="0.3">
      <c r="B52" s="38"/>
      <c r="C52" s="46">
        <v>35</v>
      </c>
      <c r="D52" s="47" t="s">
        <v>223</v>
      </c>
      <c r="E52" s="47" t="s">
        <v>72</v>
      </c>
      <c r="F52" s="48"/>
      <c r="G52" s="4" t="s">
        <v>31</v>
      </c>
      <c r="H52" s="49" t="s">
        <v>14</v>
      </c>
      <c r="I52" s="50">
        <v>400.25</v>
      </c>
      <c r="J52" s="25">
        <v>8431</v>
      </c>
      <c r="K52" s="5">
        <f t="shared" si="7"/>
        <v>3374508</v>
      </c>
      <c r="L52" s="42"/>
    </row>
    <row r="53" spans="2:12" x14ac:dyDescent="0.3">
      <c r="B53" s="38"/>
      <c r="C53" s="46">
        <v>36</v>
      </c>
      <c r="D53" s="47" t="s">
        <v>224</v>
      </c>
      <c r="E53" s="47" t="s">
        <v>81</v>
      </c>
      <c r="F53" s="48"/>
      <c r="G53" s="4" t="s">
        <v>82</v>
      </c>
      <c r="H53" s="49" t="s">
        <v>5</v>
      </c>
      <c r="I53" s="50">
        <v>35.85</v>
      </c>
      <c r="J53" s="25">
        <v>100277</v>
      </c>
      <c r="K53" s="5">
        <f t="shared" si="7"/>
        <v>3594930</v>
      </c>
      <c r="L53" s="42"/>
    </row>
    <row r="54" spans="2:12" ht="17.25" thickBot="1" x14ac:dyDescent="0.35">
      <c r="B54" s="38"/>
      <c r="C54" s="46">
        <v>37</v>
      </c>
      <c r="D54" s="47" t="s">
        <v>225</v>
      </c>
      <c r="E54" s="47" t="s">
        <v>83</v>
      </c>
      <c r="F54" s="48"/>
      <c r="G54" s="4" t="s">
        <v>84</v>
      </c>
      <c r="H54" s="49" t="s">
        <v>5</v>
      </c>
      <c r="I54" s="50">
        <v>35.85</v>
      </c>
      <c r="J54" s="25">
        <v>140755</v>
      </c>
      <c r="K54" s="5">
        <f t="shared" si="7"/>
        <v>5046067</v>
      </c>
      <c r="L54" s="42"/>
    </row>
    <row r="55" spans="2:12" ht="17.25" thickBot="1" x14ac:dyDescent="0.35">
      <c r="B55" s="38"/>
      <c r="C55" s="43"/>
      <c r="D55" s="44">
        <v>9</v>
      </c>
      <c r="E55" s="44"/>
      <c r="F55" s="45"/>
      <c r="G55" s="1" t="s">
        <v>104</v>
      </c>
      <c r="H55" s="6"/>
      <c r="I55" s="7"/>
      <c r="J55" s="26"/>
      <c r="K55" s="3">
        <f>+SUM(K56:K60)</f>
        <v>30924869</v>
      </c>
      <c r="L55" s="42"/>
    </row>
    <row r="56" spans="2:12" x14ac:dyDescent="0.3">
      <c r="B56" s="38"/>
      <c r="C56" s="46">
        <v>38</v>
      </c>
      <c r="D56" s="47" t="s">
        <v>226</v>
      </c>
      <c r="E56" s="47" t="s">
        <v>37</v>
      </c>
      <c r="F56" s="48"/>
      <c r="G56" s="4" t="s">
        <v>105</v>
      </c>
      <c r="H56" s="49" t="s">
        <v>5</v>
      </c>
      <c r="I56" s="50">
        <v>25</v>
      </c>
      <c r="J56" s="25">
        <v>68950</v>
      </c>
      <c r="K56" s="5">
        <f t="shared" ref="K56:K60" si="8">+ROUND(I56*J56,0)</f>
        <v>1723750</v>
      </c>
      <c r="L56" s="42"/>
    </row>
    <row r="57" spans="2:12" x14ac:dyDescent="0.3">
      <c r="B57" s="38"/>
      <c r="C57" s="46">
        <v>39</v>
      </c>
      <c r="D57" s="47" t="s">
        <v>227</v>
      </c>
      <c r="E57" s="47" t="s">
        <v>106</v>
      </c>
      <c r="F57" s="48"/>
      <c r="G57" s="4" t="s">
        <v>107</v>
      </c>
      <c r="H57" s="49" t="s">
        <v>8</v>
      </c>
      <c r="I57" s="50">
        <v>92.82</v>
      </c>
      <c r="J57" s="25">
        <v>64199</v>
      </c>
      <c r="K57" s="5">
        <f t="shared" si="8"/>
        <v>5958951</v>
      </c>
      <c r="L57" s="42"/>
    </row>
    <row r="58" spans="2:12" x14ac:dyDescent="0.3">
      <c r="B58" s="38"/>
      <c r="C58" s="46">
        <v>40</v>
      </c>
      <c r="D58" s="47" t="s">
        <v>228</v>
      </c>
      <c r="E58" s="47" t="s">
        <v>108</v>
      </c>
      <c r="F58" s="48"/>
      <c r="G58" s="4" t="s">
        <v>109</v>
      </c>
      <c r="H58" s="49" t="s">
        <v>8</v>
      </c>
      <c r="I58" s="50">
        <v>185.64</v>
      </c>
      <c r="J58" s="25">
        <v>34288</v>
      </c>
      <c r="K58" s="5">
        <f t="shared" si="8"/>
        <v>6365224</v>
      </c>
      <c r="L58" s="42"/>
    </row>
    <row r="59" spans="2:12" x14ac:dyDescent="0.3">
      <c r="B59" s="38"/>
      <c r="C59" s="46">
        <v>41</v>
      </c>
      <c r="D59" s="47" t="s">
        <v>229</v>
      </c>
      <c r="E59" s="47" t="s">
        <v>110</v>
      </c>
      <c r="F59" s="48"/>
      <c r="G59" s="4" t="s">
        <v>111</v>
      </c>
      <c r="H59" s="49" t="s">
        <v>5</v>
      </c>
      <c r="I59" s="50">
        <v>92.82</v>
      </c>
      <c r="J59" s="25">
        <v>7738</v>
      </c>
      <c r="K59" s="5">
        <f t="shared" si="8"/>
        <v>718241</v>
      </c>
      <c r="L59" s="42"/>
    </row>
    <row r="60" spans="2:12" ht="17.25" thickBot="1" x14ac:dyDescent="0.35">
      <c r="B60" s="38"/>
      <c r="C60" s="46">
        <v>42</v>
      </c>
      <c r="D60" s="47" t="s">
        <v>230</v>
      </c>
      <c r="E60" s="47" t="s">
        <v>37</v>
      </c>
      <c r="F60" s="48"/>
      <c r="G60" s="4" t="s">
        <v>112</v>
      </c>
      <c r="H60" s="49" t="s">
        <v>8</v>
      </c>
      <c r="I60" s="50">
        <v>64.209999999999994</v>
      </c>
      <c r="J60" s="25">
        <v>251654</v>
      </c>
      <c r="K60" s="5">
        <f t="shared" si="8"/>
        <v>16158703</v>
      </c>
      <c r="L60" s="42"/>
    </row>
    <row r="61" spans="2:12" ht="17.25" thickBot="1" x14ac:dyDescent="0.35">
      <c r="B61" s="38"/>
      <c r="C61" s="43"/>
      <c r="D61" s="44">
        <v>10</v>
      </c>
      <c r="E61" s="44"/>
      <c r="F61" s="45"/>
      <c r="G61" s="1" t="s">
        <v>113</v>
      </c>
      <c r="H61" s="6"/>
      <c r="I61" s="7"/>
      <c r="J61" s="26"/>
      <c r="K61" s="3">
        <f>+SUM(K62:K64)</f>
        <v>30351477</v>
      </c>
      <c r="L61" s="42"/>
    </row>
    <row r="62" spans="2:12" ht="49.5" x14ac:dyDescent="0.3">
      <c r="B62" s="38"/>
      <c r="C62" s="46">
        <v>43</v>
      </c>
      <c r="D62" s="47" t="s">
        <v>231</v>
      </c>
      <c r="E62" s="47" t="s">
        <v>37</v>
      </c>
      <c r="F62" s="48"/>
      <c r="G62" s="4" t="s">
        <v>114</v>
      </c>
      <c r="H62" s="49" t="s">
        <v>8</v>
      </c>
      <c r="I62" s="50">
        <v>27.19</v>
      </c>
      <c r="J62" s="25">
        <v>238764</v>
      </c>
      <c r="K62" s="5">
        <f t="shared" ref="K62:K64" si="9">+ROUND(I62*J62,0)</f>
        <v>6491993</v>
      </c>
      <c r="L62" s="42"/>
    </row>
    <row r="63" spans="2:12" ht="33" x14ac:dyDescent="0.3">
      <c r="B63" s="38"/>
      <c r="C63" s="46">
        <v>44</v>
      </c>
      <c r="D63" s="47" t="s">
        <v>232</v>
      </c>
      <c r="E63" s="47" t="s">
        <v>37</v>
      </c>
      <c r="F63" s="48"/>
      <c r="G63" s="4" t="s">
        <v>115</v>
      </c>
      <c r="H63" s="49" t="s">
        <v>94</v>
      </c>
      <c r="I63" s="50">
        <v>1</v>
      </c>
      <c r="J63" s="25">
        <v>7456700</v>
      </c>
      <c r="K63" s="5">
        <f t="shared" si="9"/>
        <v>7456700</v>
      </c>
      <c r="L63" s="42"/>
    </row>
    <row r="64" spans="2:12" ht="50.25" thickBot="1" x14ac:dyDescent="0.35">
      <c r="B64" s="38"/>
      <c r="C64" s="46">
        <v>45</v>
      </c>
      <c r="D64" s="47" t="s">
        <v>233</v>
      </c>
      <c r="E64" s="47" t="s">
        <v>37</v>
      </c>
      <c r="F64" s="48"/>
      <c r="G64" s="4" t="s">
        <v>116</v>
      </c>
      <c r="H64" s="49" t="s">
        <v>8</v>
      </c>
      <c r="I64" s="50">
        <v>32</v>
      </c>
      <c r="J64" s="25">
        <v>512587</v>
      </c>
      <c r="K64" s="5">
        <f t="shared" si="9"/>
        <v>16402784</v>
      </c>
      <c r="L64" s="42"/>
    </row>
    <row r="65" spans="2:12" ht="17.25" thickBot="1" x14ac:dyDescent="0.35">
      <c r="B65" s="38"/>
      <c r="C65" s="39"/>
      <c r="D65" s="40"/>
      <c r="E65" s="40"/>
      <c r="F65" s="41"/>
      <c r="G65" s="20" t="s">
        <v>117</v>
      </c>
      <c r="H65" s="21"/>
      <c r="I65" s="22"/>
      <c r="J65" s="27"/>
      <c r="K65" s="24"/>
      <c r="L65" s="42"/>
    </row>
    <row r="66" spans="2:12" ht="17.25" thickBot="1" x14ac:dyDescent="0.35">
      <c r="B66" s="38"/>
      <c r="C66" s="43"/>
      <c r="D66" s="44">
        <v>11</v>
      </c>
      <c r="E66" s="44"/>
      <c r="F66" s="45"/>
      <c r="G66" s="1" t="s">
        <v>3</v>
      </c>
      <c r="H66" s="6"/>
      <c r="I66" s="7"/>
      <c r="J66" s="26"/>
      <c r="K66" s="3">
        <f>+SUM(K67:K73)</f>
        <v>2570923</v>
      </c>
      <c r="L66" s="42"/>
    </row>
    <row r="67" spans="2:12" x14ac:dyDescent="0.3">
      <c r="B67" s="38"/>
      <c r="C67" s="46">
        <v>46</v>
      </c>
      <c r="D67" s="47" t="s">
        <v>234</v>
      </c>
      <c r="E67" s="47" t="s">
        <v>118</v>
      </c>
      <c r="F67" s="48"/>
      <c r="G67" s="4" t="s">
        <v>119</v>
      </c>
      <c r="H67" s="49" t="s">
        <v>8</v>
      </c>
      <c r="I67" s="50">
        <v>20.18</v>
      </c>
      <c r="J67" s="25">
        <v>18542</v>
      </c>
      <c r="K67" s="5">
        <f t="shared" ref="K67:K73" si="10">+ROUND(I67*J67,0)</f>
        <v>374178</v>
      </c>
      <c r="L67" s="42"/>
    </row>
    <row r="68" spans="2:12" x14ac:dyDescent="0.3">
      <c r="B68" s="38"/>
      <c r="C68" s="46">
        <v>47</v>
      </c>
      <c r="D68" s="47" t="s">
        <v>235</v>
      </c>
      <c r="E68" s="47" t="s">
        <v>120</v>
      </c>
      <c r="F68" s="48"/>
      <c r="G68" s="4" t="s">
        <v>28</v>
      </c>
      <c r="H68" s="49" t="s">
        <v>8</v>
      </c>
      <c r="I68" s="50">
        <v>12</v>
      </c>
      <c r="J68" s="25">
        <v>26178</v>
      </c>
      <c r="K68" s="5">
        <f t="shared" si="10"/>
        <v>314136</v>
      </c>
      <c r="L68" s="42"/>
    </row>
    <row r="69" spans="2:12" x14ac:dyDescent="0.3">
      <c r="B69" s="38"/>
      <c r="C69" s="46">
        <v>48</v>
      </c>
      <c r="D69" s="47" t="s">
        <v>236</v>
      </c>
      <c r="E69" s="47" t="s">
        <v>121</v>
      </c>
      <c r="F69" s="48"/>
      <c r="G69" s="4" t="s">
        <v>29</v>
      </c>
      <c r="H69" s="49" t="s">
        <v>8</v>
      </c>
      <c r="I69" s="50">
        <v>45.2</v>
      </c>
      <c r="J69" s="25">
        <v>21647</v>
      </c>
      <c r="K69" s="5">
        <f t="shared" si="10"/>
        <v>978444</v>
      </c>
      <c r="L69" s="42"/>
    </row>
    <row r="70" spans="2:12" x14ac:dyDescent="0.3">
      <c r="B70" s="38"/>
      <c r="C70" s="46">
        <v>49</v>
      </c>
      <c r="D70" s="47" t="s">
        <v>237</v>
      </c>
      <c r="E70" s="47" t="s">
        <v>59</v>
      </c>
      <c r="F70" s="48"/>
      <c r="G70" s="4" t="s">
        <v>60</v>
      </c>
      <c r="H70" s="49" t="s">
        <v>8</v>
      </c>
      <c r="I70" s="50">
        <v>123.04</v>
      </c>
      <c r="J70" s="25">
        <v>4922</v>
      </c>
      <c r="K70" s="5">
        <f t="shared" si="10"/>
        <v>605603</v>
      </c>
      <c r="L70" s="42"/>
    </row>
    <row r="71" spans="2:12" x14ac:dyDescent="0.3">
      <c r="B71" s="38"/>
      <c r="C71" s="46">
        <v>50</v>
      </c>
      <c r="D71" s="47" t="s">
        <v>238</v>
      </c>
      <c r="E71" s="47" t="s">
        <v>122</v>
      </c>
      <c r="F71" s="48"/>
      <c r="G71" s="4" t="s">
        <v>123</v>
      </c>
      <c r="H71" s="49" t="s">
        <v>94</v>
      </c>
      <c r="I71" s="50">
        <v>4</v>
      </c>
      <c r="J71" s="25">
        <v>26090</v>
      </c>
      <c r="K71" s="5">
        <f t="shared" si="10"/>
        <v>104360</v>
      </c>
      <c r="L71" s="42"/>
    </row>
    <row r="72" spans="2:12" x14ac:dyDescent="0.3">
      <c r="B72" s="38"/>
      <c r="C72" s="46">
        <v>51</v>
      </c>
      <c r="D72" s="47" t="s">
        <v>239</v>
      </c>
      <c r="E72" s="47" t="s">
        <v>124</v>
      </c>
      <c r="F72" s="48"/>
      <c r="G72" s="4" t="s">
        <v>125</v>
      </c>
      <c r="H72" s="49" t="s">
        <v>8</v>
      </c>
      <c r="I72" s="50">
        <v>6.2</v>
      </c>
      <c r="J72" s="25">
        <v>18338</v>
      </c>
      <c r="K72" s="5">
        <f t="shared" si="10"/>
        <v>113696</v>
      </c>
      <c r="L72" s="42"/>
    </row>
    <row r="73" spans="2:12" ht="17.25" thickBot="1" x14ac:dyDescent="0.35">
      <c r="B73" s="38"/>
      <c r="C73" s="46">
        <v>52</v>
      </c>
      <c r="D73" s="47" t="s">
        <v>240</v>
      </c>
      <c r="E73" s="47" t="s">
        <v>126</v>
      </c>
      <c r="F73" s="48"/>
      <c r="G73" s="4" t="s">
        <v>127</v>
      </c>
      <c r="H73" s="49" t="s">
        <v>94</v>
      </c>
      <c r="I73" s="50">
        <v>2</v>
      </c>
      <c r="J73" s="25">
        <v>40253</v>
      </c>
      <c r="K73" s="5">
        <f t="shared" si="10"/>
        <v>80506</v>
      </c>
      <c r="L73" s="42"/>
    </row>
    <row r="74" spans="2:12" ht="17.25" thickBot="1" x14ac:dyDescent="0.35">
      <c r="B74" s="38"/>
      <c r="C74" s="43"/>
      <c r="D74" s="44">
        <v>12</v>
      </c>
      <c r="E74" s="44"/>
      <c r="F74" s="45"/>
      <c r="G74" s="1" t="s">
        <v>61</v>
      </c>
      <c r="H74" s="6"/>
      <c r="I74" s="7"/>
      <c r="J74" s="26"/>
      <c r="K74" s="3">
        <f>+SUM(K75:K77)</f>
        <v>13620521</v>
      </c>
      <c r="L74" s="42"/>
    </row>
    <row r="75" spans="2:12" ht="33" x14ac:dyDescent="0.3">
      <c r="B75" s="38"/>
      <c r="C75" s="46">
        <v>53</v>
      </c>
      <c r="D75" s="47" t="s">
        <v>241</v>
      </c>
      <c r="E75" s="47" t="s">
        <v>62</v>
      </c>
      <c r="F75" s="48"/>
      <c r="G75" s="4" t="s">
        <v>13</v>
      </c>
      <c r="H75" s="49" t="s">
        <v>10</v>
      </c>
      <c r="I75" s="50">
        <v>49.22</v>
      </c>
      <c r="J75" s="25">
        <v>21896</v>
      </c>
      <c r="K75" s="5">
        <f t="shared" ref="K75:K77" si="11">+ROUND(I75*J75,0)</f>
        <v>1077721</v>
      </c>
      <c r="L75" s="42"/>
    </row>
    <row r="76" spans="2:12" ht="33" x14ac:dyDescent="0.3">
      <c r="B76" s="38"/>
      <c r="C76" s="46">
        <v>54</v>
      </c>
      <c r="D76" s="47" t="s">
        <v>165</v>
      </c>
      <c r="E76" s="47" t="s">
        <v>63</v>
      </c>
      <c r="F76" s="48"/>
      <c r="G76" s="4" t="s">
        <v>11</v>
      </c>
      <c r="H76" s="49" t="s">
        <v>10</v>
      </c>
      <c r="I76" s="50">
        <v>34.6</v>
      </c>
      <c r="J76" s="25">
        <v>63372</v>
      </c>
      <c r="K76" s="5">
        <f t="shared" si="11"/>
        <v>2192671</v>
      </c>
      <c r="L76" s="42"/>
    </row>
    <row r="77" spans="2:12" ht="17.25" thickBot="1" x14ac:dyDescent="0.35">
      <c r="B77" s="38"/>
      <c r="C77" s="46">
        <v>55</v>
      </c>
      <c r="D77" s="47" t="s">
        <v>242</v>
      </c>
      <c r="E77" s="47" t="s">
        <v>65</v>
      </c>
      <c r="F77" s="48"/>
      <c r="G77" s="4" t="s">
        <v>66</v>
      </c>
      <c r="H77" s="49" t="s">
        <v>10</v>
      </c>
      <c r="I77" s="50">
        <v>49.22</v>
      </c>
      <c r="J77" s="25">
        <v>210283</v>
      </c>
      <c r="K77" s="5">
        <f t="shared" si="11"/>
        <v>10350129</v>
      </c>
      <c r="L77" s="42"/>
    </row>
    <row r="78" spans="2:12" ht="17.25" thickBot="1" x14ac:dyDescent="0.35">
      <c r="B78" s="38"/>
      <c r="C78" s="43"/>
      <c r="D78" s="44">
        <v>13</v>
      </c>
      <c r="E78" s="44"/>
      <c r="F78" s="45"/>
      <c r="G78" s="1" t="s">
        <v>97</v>
      </c>
      <c r="H78" s="6"/>
      <c r="I78" s="7"/>
      <c r="J78" s="26"/>
      <c r="K78" s="3">
        <f>+SUM(K79:K88)</f>
        <v>65250626</v>
      </c>
      <c r="L78" s="42"/>
    </row>
    <row r="79" spans="2:12" x14ac:dyDescent="0.3">
      <c r="B79" s="38"/>
      <c r="C79" s="46">
        <v>56</v>
      </c>
      <c r="D79" s="47" t="s">
        <v>243</v>
      </c>
      <c r="E79" s="47" t="s">
        <v>98</v>
      </c>
      <c r="F79" s="48"/>
      <c r="G79" s="4" t="s">
        <v>32</v>
      </c>
      <c r="H79" s="49" t="s">
        <v>10</v>
      </c>
      <c r="I79" s="50">
        <v>2.93</v>
      </c>
      <c r="J79" s="25">
        <v>499115</v>
      </c>
      <c r="K79" s="5">
        <f t="shared" ref="K79:K88" si="12">+ROUND(I79*J79,0)</f>
        <v>1462407</v>
      </c>
      <c r="L79" s="42"/>
    </row>
    <row r="80" spans="2:12" x14ac:dyDescent="0.3">
      <c r="B80" s="38"/>
      <c r="C80" s="46">
        <v>57</v>
      </c>
      <c r="D80" s="47" t="s">
        <v>244</v>
      </c>
      <c r="E80" s="47" t="s">
        <v>70</v>
      </c>
      <c r="F80" s="48"/>
      <c r="G80" s="4" t="s">
        <v>99</v>
      </c>
      <c r="H80" s="49" t="s">
        <v>10</v>
      </c>
      <c r="I80" s="50">
        <v>4.41</v>
      </c>
      <c r="J80" s="25">
        <v>1257129</v>
      </c>
      <c r="K80" s="5">
        <f t="shared" si="12"/>
        <v>5543939</v>
      </c>
      <c r="L80" s="42"/>
    </row>
    <row r="81" spans="1:12" x14ac:dyDescent="0.3">
      <c r="B81" s="38"/>
      <c r="C81" s="46">
        <v>58</v>
      </c>
      <c r="D81" s="47" t="s">
        <v>245</v>
      </c>
      <c r="E81" s="47" t="s">
        <v>128</v>
      </c>
      <c r="F81" s="48"/>
      <c r="G81" s="4" t="s">
        <v>129</v>
      </c>
      <c r="H81" s="49" t="s">
        <v>10</v>
      </c>
      <c r="I81" s="50">
        <v>7.78</v>
      </c>
      <c r="J81" s="25">
        <v>927861</v>
      </c>
      <c r="K81" s="5">
        <f t="shared" si="12"/>
        <v>7218759</v>
      </c>
      <c r="L81" s="42"/>
    </row>
    <row r="82" spans="1:12" x14ac:dyDescent="0.3">
      <c r="B82" s="38"/>
      <c r="C82" s="46">
        <v>59</v>
      </c>
      <c r="D82" s="47" t="s">
        <v>246</v>
      </c>
      <c r="E82" s="47" t="s">
        <v>100</v>
      </c>
      <c r="F82" s="48"/>
      <c r="G82" s="4" t="s">
        <v>101</v>
      </c>
      <c r="H82" s="49" t="s">
        <v>10</v>
      </c>
      <c r="I82" s="50">
        <v>5.63</v>
      </c>
      <c r="J82" s="25">
        <v>1019226</v>
      </c>
      <c r="K82" s="5">
        <f t="shared" si="12"/>
        <v>5738242</v>
      </c>
      <c r="L82" s="42"/>
    </row>
    <row r="83" spans="1:12" x14ac:dyDescent="0.3">
      <c r="B83" s="38"/>
      <c r="C83" s="46">
        <v>60</v>
      </c>
      <c r="D83" s="47" t="s">
        <v>247</v>
      </c>
      <c r="E83" s="47" t="s">
        <v>69</v>
      </c>
      <c r="F83" s="48"/>
      <c r="G83" s="4" t="s">
        <v>30</v>
      </c>
      <c r="H83" s="49" t="s">
        <v>14</v>
      </c>
      <c r="I83" s="50">
        <v>308</v>
      </c>
      <c r="J83" s="25">
        <v>11055</v>
      </c>
      <c r="K83" s="5">
        <f t="shared" si="12"/>
        <v>3404940</v>
      </c>
      <c r="L83" s="42"/>
    </row>
    <row r="84" spans="1:12" x14ac:dyDescent="0.3">
      <c r="A84" s="28"/>
      <c r="B84" s="34"/>
      <c r="C84" s="46">
        <v>61</v>
      </c>
      <c r="D84" s="47" t="s">
        <v>248</v>
      </c>
      <c r="E84" s="47"/>
      <c r="F84" s="48"/>
      <c r="G84" s="4" t="s">
        <v>130</v>
      </c>
      <c r="H84" s="49" t="s">
        <v>8</v>
      </c>
      <c r="I84" s="50">
        <v>26.34</v>
      </c>
      <c r="J84" s="25">
        <v>118839</v>
      </c>
      <c r="K84" s="5">
        <f t="shared" si="12"/>
        <v>3130219</v>
      </c>
      <c r="L84" s="37"/>
    </row>
    <row r="85" spans="1:12" x14ac:dyDescent="0.3">
      <c r="A85" s="28"/>
      <c r="B85" s="34"/>
      <c r="C85" s="46">
        <v>62</v>
      </c>
      <c r="D85" s="47" t="s">
        <v>249</v>
      </c>
      <c r="E85" s="47" t="s">
        <v>74</v>
      </c>
      <c r="F85" s="48"/>
      <c r="G85" s="4" t="s">
        <v>34</v>
      </c>
      <c r="H85" s="49" t="s">
        <v>8</v>
      </c>
      <c r="I85" s="50">
        <v>109.25</v>
      </c>
      <c r="J85" s="25">
        <v>77983</v>
      </c>
      <c r="K85" s="5">
        <f t="shared" si="12"/>
        <v>8519643</v>
      </c>
      <c r="L85" s="37"/>
    </row>
    <row r="86" spans="1:12" x14ac:dyDescent="0.3">
      <c r="A86" s="28"/>
      <c r="B86" s="34"/>
      <c r="C86" s="46">
        <v>63</v>
      </c>
      <c r="D86" s="47" t="s">
        <v>250</v>
      </c>
      <c r="E86" s="47"/>
      <c r="F86" s="48"/>
      <c r="G86" s="4" t="s">
        <v>131</v>
      </c>
      <c r="H86" s="49" t="s">
        <v>10</v>
      </c>
      <c r="I86" s="50">
        <v>3.96</v>
      </c>
      <c r="J86" s="25">
        <v>1247439</v>
      </c>
      <c r="K86" s="5">
        <f t="shared" si="12"/>
        <v>4939858</v>
      </c>
      <c r="L86" s="37"/>
    </row>
    <row r="87" spans="1:12" x14ac:dyDescent="0.3">
      <c r="A87" s="28"/>
      <c r="B87" s="34"/>
      <c r="C87" s="46">
        <v>64</v>
      </c>
      <c r="D87" s="47" t="s">
        <v>251</v>
      </c>
      <c r="E87" s="47" t="s">
        <v>72</v>
      </c>
      <c r="F87" s="48"/>
      <c r="G87" s="4" t="s">
        <v>31</v>
      </c>
      <c r="H87" s="49" t="s">
        <v>14</v>
      </c>
      <c r="I87" s="50">
        <v>2448.4899999999998</v>
      </c>
      <c r="J87" s="25">
        <v>8431</v>
      </c>
      <c r="K87" s="5">
        <f t="shared" si="12"/>
        <v>20643219</v>
      </c>
      <c r="L87" s="37"/>
    </row>
    <row r="88" spans="1:12" ht="17.25" thickBot="1" x14ac:dyDescent="0.35">
      <c r="A88" s="28"/>
      <c r="B88" s="34"/>
      <c r="C88" s="46">
        <v>65</v>
      </c>
      <c r="D88" s="47" t="s">
        <v>243</v>
      </c>
      <c r="E88" s="47" t="s">
        <v>132</v>
      </c>
      <c r="F88" s="48"/>
      <c r="G88" s="4" t="s">
        <v>133</v>
      </c>
      <c r="H88" s="49" t="s">
        <v>5</v>
      </c>
      <c r="I88" s="50">
        <v>82</v>
      </c>
      <c r="J88" s="25">
        <v>56700</v>
      </c>
      <c r="K88" s="5">
        <f t="shared" si="12"/>
        <v>4649400</v>
      </c>
      <c r="L88" s="37"/>
    </row>
    <row r="89" spans="1:12" s="28" customFormat="1" ht="17.25" thickBot="1" x14ac:dyDescent="0.3">
      <c r="B89" s="34"/>
      <c r="C89" s="43"/>
      <c r="D89" s="44">
        <v>14</v>
      </c>
      <c r="E89" s="44"/>
      <c r="F89" s="45"/>
      <c r="G89" s="1" t="s">
        <v>104</v>
      </c>
      <c r="H89" s="6"/>
      <c r="I89" s="7"/>
      <c r="J89" s="26"/>
      <c r="K89" s="3">
        <f>+SUM(K90:K94)</f>
        <v>54045888</v>
      </c>
      <c r="L89" s="37"/>
    </row>
    <row r="90" spans="1:12" s="28" customFormat="1" x14ac:dyDescent="0.25">
      <c r="B90" s="34"/>
      <c r="C90" s="46">
        <v>66</v>
      </c>
      <c r="D90" s="47" t="s">
        <v>252</v>
      </c>
      <c r="E90" s="47" t="s">
        <v>37</v>
      </c>
      <c r="F90" s="48"/>
      <c r="G90" s="4" t="s">
        <v>105</v>
      </c>
      <c r="H90" s="49" t="s">
        <v>5</v>
      </c>
      <c r="I90" s="50">
        <v>93</v>
      </c>
      <c r="J90" s="25">
        <v>68950</v>
      </c>
      <c r="K90" s="5">
        <f t="shared" ref="K90:K94" si="13">+ROUND(I90*J90,0)</f>
        <v>6412350</v>
      </c>
      <c r="L90" s="37"/>
    </row>
    <row r="91" spans="1:12" x14ac:dyDescent="0.3">
      <c r="B91" s="38"/>
      <c r="C91" s="46">
        <v>67</v>
      </c>
      <c r="D91" s="47" t="s">
        <v>253</v>
      </c>
      <c r="E91" s="47" t="s">
        <v>106</v>
      </c>
      <c r="F91" s="48"/>
      <c r="G91" s="4" t="s">
        <v>107</v>
      </c>
      <c r="H91" s="49" t="s">
        <v>8</v>
      </c>
      <c r="I91" s="50">
        <v>304.5</v>
      </c>
      <c r="J91" s="25">
        <v>64199</v>
      </c>
      <c r="K91" s="5">
        <f t="shared" si="13"/>
        <v>19548596</v>
      </c>
      <c r="L91" s="42"/>
    </row>
    <row r="92" spans="1:12" x14ac:dyDescent="0.3">
      <c r="B92" s="38"/>
      <c r="C92" s="46">
        <v>68</v>
      </c>
      <c r="D92" s="47" t="s">
        <v>75</v>
      </c>
      <c r="E92" s="47" t="s">
        <v>108</v>
      </c>
      <c r="F92" s="48"/>
      <c r="G92" s="4" t="s">
        <v>109</v>
      </c>
      <c r="H92" s="49" t="s">
        <v>8</v>
      </c>
      <c r="I92" s="50">
        <v>501</v>
      </c>
      <c r="J92" s="25">
        <v>34288</v>
      </c>
      <c r="K92" s="5">
        <f t="shared" si="13"/>
        <v>17178288</v>
      </c>
      <c r="L92" s="42"/>
    </row>
    <row r="93" spans="1:12" x14ac:dyDescent="0.3">
      <c r="A93" s="28"/>
      <c r="B93" s="34"/>
      <c r="C93" s="46">
        <v>69</v>
      </c>
      <c r="D93" s="47" t="s">
        <v>254</v>
      </c>
      <c r="E93" s="47" t="s">
        <v>110</v>
      </c>
      <c r="F93" s="48"/>
      <c r="G93" s="4" t="s">
        <v>111</v>
      </c>
      <c r="H93" s="49" t="s">
        <v>5</v>
      </c>
      <c r="I93" s="50">
        <v>350.7</v>
      </c>
      <c r="J93" s="25">
        <v>7738</v>
      </c>
      <c r="K93" s="5">
        <f t="shared" si="13"/>
        <v>2713717</v>
      </c>
      <c r="L93" s="37"/>
    </row>
    <row r="94" spans="1:12" ht="17.25" thickBot="1" x14ac:dyDescent="0.35">
      <c r="A94" s="28"/>
      <c r="B94" s="34"/>
      <c r="C94" s="46">
        <v>70</v>
      </c>
      <c r="D94" s="47" t="s">
        <v>255</v>
      </c>
      <c r="E94" s="47" t="s">
        <v>134</v>
      </c>
      <c r="F94" s="48"/>
      <c r="G94" s="4" t="s">
        <v>135</v>
      </c>
      <c r="H94" s="49" t="s">
        <v>5</v>
      </c>
      <c r="I94" s="50">
        <v>350.65</v>
      </c>
      <c r="J94" s="25">
        <v>23365</v>
      </c>
      <c r="K94" s="5">
        <f t="shared" si="13"/>
        <v>8192937</v>
      </c>
      <c r="L94" s="37"/>
    </row>
    <row r="95" spans="1:12" ht="17.25" thickBot="1" x14ac:dyDescent="0.35">
      <c r="A95" s="28"/>
      <c r="B95" s="34"/>
      <c r="C95" s="43"/>
      <c r="D95" s="44">
        <v>15</v>
      </c>
      <c r="E95" s="44"/>
      <c r="F95" s="45"/>
      <c r="G95" s="1" t="s">
        <v>136</v>
      </c>
      <c r="H95" s="6"/>
      <c r="I95" s="7"/>
      <c r="J95" s="26"/>
      <c r="K95" s="3">
        <f>+SUM(K96:K107)</f>
        <v>15456614</v>
      </c>
      <c r="L95" s="37"/>
    </row>
    <row r="96" spans="1:12" x14ac:dyDescent="0.3">
      <c r="A96" s="28"/>
      <c r="B96" s="34"/>
      <c r="C96" s="46">
        <v>71</v>
      </c>
      <c r="D96" s="47" t="s">
        <v>256</v>
      </c>
      <c r="E96" s="47" t="s">
        <v>137</v>
      </c>
      <c r="F96" s="48"/>
      <c r="G96" s="4" t="s">
        <v>138</v>
      </c>
      <c r="H96" s="49" t="s">
        <v>5</v>
      </c>
      <c r="I96" s="50">
        <v>67</v>
      </c>
      <c r="J96" s="25">
        <v>40719</v>
      </c>
      <c r="K96" s="5">
        <f t="shared" ref="K96:K107" si="14">+ROUND(I96*J96,0)</f>
        <v>2728173</v>
      </c>
      <c r="L96" s="37"/>
    </row>
    <row r="97" spans="1:12" x14ac:dyDescent="0.3">
      <c r="A97" s="28"/>
      <c r="B97" s="34"/>
      <c r="C97" s="46">
        <v>72</v>
      </c>
      <c r="D97" s="47" t="s">
        <v>257</v>
      </c>
      <c r="E97" s="47" t="s">
        <v>139</v>
      </c>
      <c r="F97" s="48"/>
      <c r="G97" s="4" t="s">
        <v>33</v>
      </c>
      <c r="H97" s="49" t="s">
        <v>5</v>
      </c>
      <c r="I97" s="50">
        <v>67</v>
      </c>
      <c r="J97" s="25">
        <v>74815</v>
      </c>
      <c r="K97" s="5">
        <f t="shared" si="14"/>
        <v>5012605</v>
      </c>
      <c r="L97" s="37"/>
    </row>
    <row r="98" spans="1:12" s="28" customFormat="1" x14ac:dyDescent="0.25">
      <c r="B98" s="34"/>
      <c r="C98" s="46">
        <v>73</v>
      </c>
      <c r="D98" s="47" t="s">
        <v>258</v>
      </c>
      <c r="E98" s="47" t="s">
        <v>140</v>
      </c>
      <c r="F98" s="48"/>
      <c r="G98" s="4" t="s">
        <v>141</v>
      </c>
      <c r="H98" s="49" t="s">
        <v>94</v>
      </c>
      <c r="I98" s="50">
        <v>4</v>
      </c>
      <c r="J98" s="25">
        <v>274885</v>
      </c>
      <c r="K98" s="5">
        <f t="shared" si="14"/>
        <v>1099540</v>
      </c>
      <c r="L98" s="37"/>
    </row>
    <row r="99" spans="1:12" s="28" customFormat="1" x14ac:dyDescent="0.25">
      <c r="B99" s="34"/>
      <c r="C99" s="46">
        <v>74</v>
      </c>
      <c r="D99" s="47" t="s">
        <v>259</v>
      </c>
      <c r="E99" s="47" t="s">
        <v>192</v>
      </c>
      <c r="F99" s="48"/>
      <c r="G99" s="4" t="s">
        <v>142</v>
      </c>
      <c r="H99" s="49" t="s">
        <v>5</v>
      </c>
      <c r="I99" s="50">
        <v>21</v>
      </c>
      <c r="J99" s="25">
        <v>38413</v>
      </c>
      <c r="K99" s="5">
        <f t="shared" si="14"/>
        <v>806673</v>
      </c>
      <c r="L99" s="37"/>
    </row>
    <row r="100" spans="1:12" s="28" customFormat="1" x14ac:dyDescent="0.25">
      <c r="B100" s="34"/>
      <c r="C100" s="46">
        <v>75</v>
      </c>
      <c r="D100" s="47" t="s">
        <v>260</v>
      </c>
      <c r="E100" s="47" t="s">
        <v>143</v>
      </c>
      <c r="F100" s="48"/>
      <c r="G100" s="4" t="s">
        <v>144</v>
      </c>
      <c r="H100" s="49" t="s">
        <v>94</v>
      </c>
      <c r="I100" s="50">
        <v>4</v>
      </c>
      <c r="J100" s="25">
        <v>496289</v>
      </c>
      <c r="K100" s="5">
        <f t="shared" si="14"/>
        <v>1985156</v>
      </c>
      <c r="L100" s="37"/>
    </row>
    <row r="101" spans="1:12" s="28" customFormat="1" x14ac:dyDescent="0.25">
      <c r="B101" s="34"/>
      <c r="C101" s="46">
        <v>76</v>
      </c>
      <c r="D101" s="47" t="s">
        <v>261</v>
      </c>
      <c r="E101" s="47" t="s">
        <v>145</v>
      </c>
      <c r="F101" s="48"/>
      <c r="G101" s="4" t="s">
        <v>146</v>
      </c>
      <c r="H101" s="49" t="s">
        <v>94</v>
      </c>
      <c r="I101" s="50">
        <v>4</v>
      </c>
      <c r="J101" s="25">
        <v>114505</v>
      </c>
      <c r="K101" s="5">
        <f t="shared" si="14"/>
        <v>458020</v>
      </c>
      <c r="L101" s="37"/>
    </row>
    <row r="102" spans="1:12" x14ac:dyDescent="0.3">
      <c r="B102" s="38"/>
      <c r="C102" s="46">
        <v>77</v>
      </c>
      <c r="D102" s="47" t="s">
        <v>262</v>
      </c>
      <c r="E102" s="47" t="s">
        <v>147</v>
      </c>
      <c r="F102" s="48"/>
      <c r="G102" s="4" t="s">
        <v>148</v>
      </c>
      <c r="H102" s="49" t="s">
        <v>94</v>
      </c>
      <c r="I102" s="50">
        <v>2</v>
      </c>
      <c r="J102" s="25">
        <v>118337</v>
      </c>
      <c r="K102" s="5">
        <f t="shared" si="14"/>
        <v>236674</v>
      </c>
      <c r="L102" s="42"/>
    </row>
    <row r="103" spans="1:12" x14ac:dyDescent="0.3">
      <c r="A103" s="28"/>
      <c r="B103" s="34"/>
      <c r="C103" s="46">
        <v>78</v>
      </c>
      <c r="D103" s="47" t="s">
        <v>263</v>
      </c>
      <c r="E103" s="47" t="s">
        <v>149</v>
      </c>
      <c r="F103" s="48"/>
      <c r="G103" s="4" t="s">
        <v>150</v>
      </c>
      <c r="H103" s="49" t="s">
        <v>94</v>
      </c>
      <c r="I103" s="50">
        <v>2</v>
      </c>
      <c r="J103" s="25">
        <v>149937</v>
      </c>
      <c r="K103" s="5">
        <f t="shared" si="14"/>
        <v>299874</v>
      </c>
      <c r="L103" s="37"/>
    </row>
    <row r="104" spans="1:12" x14ac:dyDescent="0.3">
      <c r="A104" s="28"/>
      <c r="B104" s="34"/>
      <c r="C104" s="46">
        <v>79</v>
      </c>
      <c r="D104" s="47" t="s">
        <v>264</v>
      </c>
      <c r="E104" s="47" t="s">
        <v>193</v>
      </c>
      <c r="F104" s="48"/>
      <c r="G104" s="4" t="s">
        <v>151</v>
      </c>
      <c r="H104" s="49" t="s">
        <v>5</v>
      </c>
      <c r="I104" s="50">
        <v>76.540000000000006</v>
      </c>
      <c r="J104" s="25">
        <v>20311</v>
      </c>
      <c r="K104" s="5">
        <f t="shared" si="14"/>
        <v>1554604</v>
      </c>
      <c r="L104" s="37"/>
    </row>
    <row r="105" spans="1:12" x14ac:dyDescent="0.3">
      <c r="A105" s="28"/>
      <c r="B105" s="34"/>
      <c r="C105" s="46">
        <v>80</v>
      </c>
      <c r="D105" s="47" t="s">
        <v>256</v>
      </c>
      <c r="E105" s="47" t="s">
        <v>152</v>
      </c>
      <c r="F105" s="48"/>
      <c r="G105" s="4" t="s">
        <v>153</v>
      </c>
      <c r="H105" s="49" t="s">
        <v>94</v>
      </c>
      <c r="I105" s="50">
        <v>1</v>
      </c>
      <c r="J105" s="25">
        <v>92501</v>
      </c>
      <c r="K105" s="5">
        <f t="shared" si="14"/>
        <v>92501</v>
      </c>
      <c r="L105" s="37"/>
    </row>
    <row r="106" spans="1:12" x14ac:dyDescent="0.3">
      <c r="A106" s="28"/>
      <c r="B106" s="34"/>
      <c r="C106" s="46">
        <v>81</v>
      </c>
      <c r="D106" s="47" t="s">
        <v>265</v>
      </c>
      <c r="E106" s="47" t="s">
        <v>154</v>
      </c>
      <c r="F106" s="48"/>
      <c r="G106" s="4" t="s">
        <v>155</v>
      </c>
      <c r="H106" s="49" t="s">
        <v>94</v>
      </c>
      <c r="I106" s="50">
        <v>2</v>
      </c>
      <c r="J106" s="25">
        <v>417770</v>
      </c>
      <c r="K106" s="5">
        <f t="shared" si="14"/>
        <v>835540</v>
      </c>
      <c r="L106" s="37"/>
    </row>
    <row r="107" spans="1:12" ht="17.25" thickBot="1" x14ac:dyDescent="0.35">
      <c r="A107" s="28"/>
      <c r="B107" s="34"/>
      <c r="C107" s="46">
        <v>82</v>
      </c>
      <c r="D107" s="47" t="s">
        <v>266</v>
      </c>
      <c r="E107" s="47" t="s">
        <v>156</v>
      </c>
      <c r="F107" s="48"/>
      <c r="G107" s="4" t="s">
        <v>157</v>
      </c>
      <c r="H107" s="49" t="s">
        <v>94</v>
      </c>
      <c r="I107" s="50">
        <v>2</v>
      </c>
      <c r="J107" s="25">
        <v>173627</v>
      </c>
      <c r="K107" s="5">
        <f t="shared" si="14"/>
        <v>347254</v>
      </c>
      <c r="L107" s="37"/>
    </row>
    <row r="108" spans="1:12" ht="17.25" thickBot="1" x14ac:dyDescent="0.35">
      <c r="A108" s="28"/>
      <c r="B108" s="34"/>
      <c r="C108" s="43"/>
      <c r="D108" s="44">
        <v>16</v>
      </c>
      <c r="E108" s="44"/>
      <c r="F108" s="45"/>
      <c r="G108" s="1" t="s">
        <v>158</v>
      </c>
      <c r="H108" s="6"/>
      <c r="I108" s="7"/>
      <c r="J108" s="26"/>
      <c r="K108" s="3">
        <f>+SUM(K109:K115)</f>
        <v>7236297</v>
      </c>
      <c r="L108" s="37"/>
    </row>
    <row r="109" spans="1:12" s="28" customFormat="1" x14ac:dyDescent="0.25">
      <c r="B109" s="34"/>
      <c r="C109" s="46">
        <v>83</v>
      </c>
      <c r="D109" s="47" t="s">
        <v>267</v>
      </c>
      <c r="E109" s="47" t="s">
        <v>159</v>
      </c>
      <c r="F109" s="48"/>
      <c r="G109" s="4" t="s">
        <v>160</v>
      </c>
      <c r="H109" s="49" t="s">
        <v>5</v>
      </c>
      <c r="I109" s="50">
        <v>398</v>
      </c>
      <c r="J109" s="25">
        <v>10196</v>
      </c>
      <c r="K109" s="5">
        <f t="shared" ref="K109:K115" si="15">+ROUND(I109*J109,0)</f>
        <v>4058008</v>
      </c>
      <c r="L109" s="37"/>
    </row>
    <row r="110" spans="1:12" s="28" customFormat="1" x14ac:dyDescent="0.25">
      <c r="B110" s="34"/>
      <c r="C110" s="46">
        <v>84</v>
      </c>
      <c r="D110" s="47" t="s">
        <v>62</v>
      </c>
      <c r="E110" s="47" t="s">
        <v>161</v>
      </c>
      <c r="F110" s="48"/>
      <c r="G110" s="4" t="s">
        <v>162</v>
      </c>
      <c r="H110" s="49" t="s">
        <v>94</v>
      </c>
      <c r="I110" s="50">
        <v>1</v>
      </c>
      <c r="J110" s="25">
        <v>151074</v>
      </c>
      <c r="K110" s="5">
        <f t="shared" si="15"/>
        <v>151074</v>
      </c>
      <c r="L110" s="37"/>
    </row>
    <row r="111" spans="1:12" s="28" customFormat="1" x14ac:dyDescent="0.25">
      <c r="B111" s="34"/>
      <c r="C111" s="46">
        <v>85</v>
      </c>
      <c r="D111" s="47" t="s">
        <v>268</v>
      </c>
      <c r="E111" s="47" t="s">
        <v>163</v>
      </c>
      <c r="F111" s="48"/>
      <c r="G111" s="4" t="s">
        <v>164</v>
      </c>
      <c r="H111" s="49" t="s">
        <v>94</v>
      </c>
      <c r="I111" s="50">
        <v>8</v>
      </c>
      <c r="J111" s="25">
        <v>101368</v>
      </c>
      <c r="K111" s="5">
        <f t="shared" si="15"/>
        <v>810944</v>
      </c>
      <c r="L111" s="37"/>
    </row>
    <row r="112" spans="1:12" x14ac:dyDescent="0.3">
      <c r="B112" s="38"/>
      <c r="C112" s="46">
        <v>86</v>
      </c>
      <c r="D112" s="47" t="s">
        <v>63</v>
      </c>
      <c r="E112" s="47" t="s">
        <v>165</v>
      </c>
      <c r="F112" s="48"/>
      <c r="G112" s="4" t="s">
        <v>166</v>
      </c>
      <c r="H112" s="49" t="s">
        <v>94</v>
      </c>
      <c r="I112" s="50">
        <v>10</v>
      </c>
      <c r="J112" s="25">
        <v>105667</v>
      </c>
      <c r="K112" s="5">
        <f t="shared" si="15"/>
        <v>1056670</v>
      </c>
      <c r="L112" s="42"/>
    </row>
    <row r="113" spans="1:12" x14ac:dyDescent="0.3">
      <c r="B113" s="38"/>
      <c r="C113" s="46">
        <v>87</v>
      </c>
      <c r="D113" s="47" t="s">
        <v>269</v>
      </c>
      <c r="E113" s="47" t="s">
        <v>167</v>
      </c>
      <c r="F113" s="48"/>
      <c r="G113" s="4" t="s">
        <v>168</v>
      </c>
      <c r="H113" s="49" t="s">
        <v>5</v>
      </c>
      <c r="I113" s="50">
        <v>76</v>
      </c>
      <c r="J113" s="25">
        <v>3032</v>
      </c>
      <c r="K113" s="5">
        <f t="shared" si="15"/>
        <v>230432</v>
      </c>
      <c r="L113" s="42"/>
    </row>
    <row r="114" spans="1:12" ht="33" x14ac:dyDescent="0.3">
      <c r="B114" s="38"/>
      <c r="C114" s="46">
        <v>88</v>
      </c>
      <c r="D114" s="47" t="s">
        <v>270</v>
      </c>
      <c r="E114" s="99">
        <v>12112</v>
      </c>
      <c r="F114" s="48"/>
      <c r="G114" s="4" t="s">
        <v>169</v>
      </c>
      <c r="H114" s="49" t="s">
        <v>94</v>
      </c>
      <c r="I114" s="50">
        <v>10</v>
      </c>
      <c r="J114" s="25">
        <v>43288</v>
      </c>
      <c r="K114" s="5">
        <f t="shared" si="15"/>
        <v>432880</v>
      </c>
      <c r="L114" s="42"/>
    </row>
    <row r="115" spans="1:12" ht="17.25" thickBot="1" x14ac:dyDescent="0.35">
      <c r="B115" s="38"/>
      <c r="C115" s="46">
        <v>89</v>
      </c>
      <c r="D115" s="47" t="s">
        <v>271</v>
      </c>
      <c r="E115" s="47" t="s">
        <v>143</v>
      </c>
      <c r="F115" s="48"/>
      <c r="G115" s="4" t="s">
        <v>144</v>
      </c>
      <c r="H115" s="49" t="s">
        <v>94</v>
      </c>
      <c r="I115" s="50">
        <v>1</v>
      </c>
      <c r="J115" s="25">
        <v>496289</v>
      </c>
      <c r="K115" s="5">
        <f t="shared" si="15"/>
        <v>496289</v>
      </c>
      <c r="L115" s="42"/>
    </row>
    <row r="116" spans="1:12" s="54" customFormat="1" ht="17.25" thickBot="1" x14ac:dyDescent="0.3">
      <c r="A116" s="51"/>
      <c r="B116" s="52"/>
      <c r="C116" s="43"/>
      <c r="D116" s="44">
        <v>17</v>
      </c>
      <c r="E116" s="44"/>
      <c r="F116" s="45"/>
      <c r="G116" s="1" t="s">
        <v>170</v>
      </c>
      <c r="H116" s="6"/>
      <c r="I116" s="7"/>
      <c r="J116" s="26"/>
      <c r="K116" s="3">
        <f>+SUM(K117:K118)</f>
        <v>22908602</v>
      </c>
      <c r="L116" s="53"/>
    </row>
    <row r="117" spans="1:12" s="54" customFormat="1" ht="33" x14ac:dyDescent="0.25">
      <c r="A117" s="51"/>
      <c r="B117" s="52"/>
      <c r="C117" s="46">
        <v>90</v>
      </c>
      <c r="D117" s="47" t="s">
        <v>154</v>
      </c>
      <c r="E117" s="47" t="s">
        <v>171</v>
      </c>
      <c r="F117" s="48"/>
      <c r="G117" s="4" t="s">
        <v>189</v>
      </c>
      <c r="H117" s="49" t="s">
        <v>8</v>
      </c>
      <c r="I117" s="50">
        <v>110.2</v>
      </c>
      <c r="J117" s="25">
        <v>93384</v>
      </c>
      <c r="K117" s="5">
        <f t="shared" ref="K117:K118" si="16">+ROUND(I117*J117,0)</f>
        <v>10290917</v>
      </c>
      <c r="L117" s="55"/>
    </row>
    <row r="118" spans="1:12" s="54" customFormat="1" ht="17.25" thickBot="1" x14ac:dyDescent="0.3">
      <c r="A118" s="51"/>
      <c r="B118" s="52"/>
      <c r="C118" s="46">
        <v>91</v>
      </c>
      <c r="D118" s="47" t="s">
        <v>272</v>
      </c>
      <c r="E118" s="47" t="s">
        <v>161</v>
      </c>
      <c r="F118" s="48"/>
      <c r="G118" s="4" t="s">
        <v>172</v>
      </c>
      <c r="H118" s="49" t="s">
        <v>8</v>
      </c>
      <c r="I118" s="50">
        <v>115.23</v>
      </c>
      <c r="J118" s="25">
        <v>109500</v>
      </c>
      <c r="K118" s="5">
        <f t="shared" si="16"/>
        <v>12617685</v>
      </c>
      <c r="L118" s="55"/>
    </row>
    <row r="119" spans="1:12" s="54" customFormat="1" ht="17.25" thickBot="1" x14ac:dyDescent="0.3">
      <c r="A119" s="51"/>
      <c r="B119" s="52"/>
      <c r="C119" s="43"/>
      <c r="D119" s="44">
        <v>18</v>
      </c>
      <c r="E119" s="44"/>
      <c r="F119" s="45"/>
      <c r="G119" s="1" t="s">
        <v>113</v>
      </c>
      <c r="H119" s="6"/>
      <c r="I119" s="7"/>
      <c r="J119" s="26"/>
      <c r="K119" s="3">
        <f>+SUM(K120:K122)</f>
        <v>10460003</v>
      </c>
      <c r="L119" s="55"/>
    </row>
    <row r="120" spans="1:12" s="54" customFormat="1" x14ac:dyDescent="0.25">
      <c r="A120" s="51"/>
      <c r="B120" s="52"/>
      <c r="C120" s="46">
        <v>92</v>
      </c>
      <c r="D120" s="47" t="s">
        <v>273</v>
      </c>
      <c r="E120" s="47" t="s">
        <v>173</v>
      </c>
      <c r="F120" s="48"/>
      <c r="G120" s="4" t="s">
        <v>174</v>
      </c>
      <c r="H120" s="49" t="s">
        <v>8</v>
      </c>
      <c r="I120" s="50">
        <v>12.2</v>
      </c>
      <c r="J120" s="25">
        <v>408803</v>
      </c>
      <c r="K120" s="5">
        <f t="shared" ref="K120:K122" si="17">+ROUND(I120*J120,0)</f>
        <v>4987397</v>
      </c>
      <c r="L120" s="55"/>
    </row>
    <row r="121" spans="1:12" s="54" customFormat="1" x14ac:dyDescent="0.25">
      <c r="A121" s="51"/>
      <c r="B121" s="52"/>
      <c r="C121" s="46">
        <v>93</v>
      </c>
      <c r="D121" s="47" t="s">
        <v>274</v>
      </c>
      <c r="E121" s="47" t="s">
        <v>175</v>
      </c>
      <c r="F121" s="48"/>
      <c r="G121" s="4" t="s">
        <v>176</v>
      </c>
      <c r="H121" s="49" t="s">
        <v>94</v>
      </c>
      <c r="I121" s="50">
        <v>6</v>
      </c>
      <c r="J121" s="25">
        <v>234783</v>
      </c>
      <c r="K121" s="5">
        <f t="shared" si="17"/>
        <v>1408698</v>
      </c>
      <c r="L121" s="55"/>
    </row>
    <row r="122" spans="1:12" ht="17.25" thickBot="1" x14ac:dyDescent="0.35">
      <c r="A122" s="28"/>
      <c r="B122" s="34"/>
      <c r="C122" s="46">
        <v>94</v>
      </c>
      <c r="D122" s="47" t="s">
        <v>181</v>
      </c>
      <c r="E122" s="47" t="s">
        <v>177</v>
      </c>
      <c r="F122" s="48"/>
      <c r="G122" s="4" t="s">
        <v>178</v>
      </c>
      <c r="H122" s="49" t="s">
        <v>8</v>
      </c>
      <c r="I122" s="50">
        <v>12</v>
      </c>
      <c r="J122" s="25">
        <v>338659</v>
      </c>
      <c r="K122" s="5">
        <f t="shared" si="17"/>
        <v>4063908</v>
      </c>
      <c r="L122" s="37"/>
    </row>
    <row r="123" spans="1:12" ht="17.25" thickBot="1" x14ac:dyDescent="0.35">
      <c r="B123" s="38"/>
      <c r="C123" s="43"/>
      <c r="D123" s="44">
        <v>19</v>
      </c>
      <c r="E123" s="44"/>
      <c r="F123" s="45"/>
      <c r="G123" s="1" t="s">
        <v>179</v>
      </c>
      <c r="H123" s="6"/>
      <c r="I123" s="7"/>
      <c r="J123" s="26"/>
      <c r="K123" s="3">
        <f>+SUM(K124:K127)</f>
        <v>20488979</v>
      </c>
      <c r="L123" s="42"/>
    </row>
    <row r="124" spans="1:12" x14ac:dyDescent="0.3">
      <c r="B124" s="38"/>
      <c r="C124" s="46">
        <v>95</v>
      </c>
      <c r="D124" s="47" t="s">
        <v>275</v>
      </c>
      <c r="E124" s="47" t="s">
        <v>180</v>
      </c>
      <c r="F124" s="48"/>
      <c r="G124" s="4" t="s">
        <v>35</v>
      </c>
      <c r="H124" s="49" t="s">
        <v>8</v>
      </c>
      <c r="I124" s="50">
        <v>312.45</v>
      </c>
      <c r="J124" s="25">
        <v>17797</v>
      </c>
      <c r="K124" s="5">
        <f t="shared" ref="K124:K127" si="18">+ROUND(I124*J124,0)</f>
        <v>5560673</v>
      </c>
      <c r="L124" s="42"/>
    </row>
    <row r="125" spans="1:12" x14ac:dyDescent="0.3">
      <c r="B125" s="38"/>
      <c r="C125" s="46">
        <v>96</v>
      </c>
      <c r="D125" s="47" t="s">
        <v>276</v>
      </c>
      <c r="E125" s="47" t="s">
        <v>181</v>
      </c>
      <c r="F125" s="48"/>
      <c r="G125" s="4" t="s">
        <v>36</v>
      </c>
      <c r="H125" s="49" t="s">
        <v>8</v>
      </c>
      <c r="I125" s="50">
        <v>198.56</v>
      </c>
      <c r="J125" s="25">
        <v>27209</v>
      </c>
      <c r="K125" s="5">
        <f t="shared" si="18"/>
        <v>5402619</v>
      </c>
      <c r="L125" s="42"/>
    </row>
    <row r="126" spans="1:12" x14ac:dyDescent="0.3">
      <c r="B126" s="38"/>
      <c r="C126" s="46">
        <v>97</v>
      </c>
      <c r="D126" s="47" t="s">
        <v>277</v>
      </c>
      <c r="E126" s="47" t="s">
        <v>182</v>
      </c>
      <c r="F126" s="48"/>
      <c r="G126" s="4" t="s">
        <v>183</v>
      </c>
      <c r="H126" s="49" t="s">
        <v>8</v>
      </c>
      <c r="I126" s="50">
        <v>66</v>
      </c>
      <c r="J126" s="25">
        <v>105619</v>
      </c>
      <c r="K126" s="5">
        <f t="shared" si="18"/>
        <v>6970854</v>
      </c>
      <c r="L126" s="42"/>
    </row>
    <row r="127" spans="1:12" ht="17.25" thickBot="1" x14ac:dyDescent="0.35">
      <c r="B127" s="38"/>
      <c r="C127" s="46">
        <v>98</v>
      </c>
      <c r="D127" s="47" t="s">
        <v>278</v>
      </c>
      <c r="E127" s="47" t="s">
        <v>184</v>
      </c>
      <c r="F127" s="48"/>
      <c r="G127" s="4" t="s">
        <v>185</v>
      </c>
      <c r="H127" s="49" t="s">
        <v>5</v>
      </c>
      <c r="I127" s="50">
        <v>123</v>
      </c>
      <c r="J127" s="25">
        <v>20771</v>
      </c>
      <c r="K127" s="5">
        <f t="shared" si="18"/>
        <v>2554833</v>
      </c>
      <c r="L127" s="42"/>
    </row>
    <row r="128" spans="1:12" ht="17.25" thickBot="1" x14ac:dyDescent="0.35">
      <c r="B128" s="38"/>
      <c r="C128" s="43"/>
      <c r="D128" s="44">
        <v>20</v>
      </c>
      <c r="E128" s="44"/>
      <c r="F128" s="45"/>
      <c r="G128" s="1" t="s">
        <v>186</v>
      </c>
      <c r="H128" s="6"/>
      <c r="I128" s="7"/>
      <c r="J128" s="26"/>
      <c r="K128" s="3">
        <f>+SUM(K129)</f>
        <v>21402145</v>
      </c>
      <c r="L128" s="42"/>
    </row>
    <row r="129" spans="2:12" ht="116.25" thickBot="1" x14ac:dyDescent="0.35">
      <c r="B129" s="38"/>
      <c r="C129" s="46">
        <v>99</v>
      </c>
      <c r="D129" s="47" t="s">
        <v>279</v>
      </c>
      <c r="E129" s="47" t="s">
        <v>37</v>
      </c>
      <c r="F129" s="48"/>
      <c r="G129" s="4" t="s">
        <v>190</v>
      </c>
      <c r="H129" s="49" t="s">
        <v>94</v>
      </c>
      <c r="I129" s="50">
        <v>1</v>
      </c>
      <c r="J129" s="25">
        <v>21402145</v>
      </c>
      <c r="K129" s="5">
        <f t="shared" ref="K129" si="19">+ROUND(I129*J129,0)</f>
        <v>21402145</v>
      </c>
      <c r="L129" s="42"/>
    </row>
    <row r="130" spans="2:12" ht="17.25" thickBot="1" x14ac:dyDescent="0.35">
      <c r="B130" s="38"/>
      <c r="C130" s="56"/>
      <c r="D130" s="57"/>
      <c r="E130" s="57"/>
      <c r="F130" s="58"/>
      <c r="G130" s="8"/>
      <c r="H130" s="59"/>
      <c r="I130" s="60"/>
      <c r="J130" s="9"/>
      <c r="K130" s="10"/>
      <c r="L130" s="42"/>
    </row>
    <row r="131" spans="2:12" x14ac:dyDescent="0.3">
      <c r="B131" s="38"/>
      <c r="C131" s="56"/>
      <c r="D131" s="57"/>
      <c r="E131" s="57"/>
      <c r="F131" s="58"/>
      <c r="G131" s="11" t="s">
        <v>38</v>
      </c>
      <c r="H131" s="61"/>
      <c r="I131" s="62"/>
      <c r="J131" s="12"/>
      <c r="K131" s="63">
        <f>+K9+K13+K19+K23+K36+K40+K43+K46+K55+K61+K66+K74+K78+K89+K95+K108+K116+K119+K123+K128</f>
        <v>384482471</v>
      </c>
      <c r="L131" s="42"/>
    </row>
    <row r="132" spans="2:12" x14ac:dyDescent="0.3">
      <c r="B132" s="38"/>
      <c r="C132" s="64"/>
      <c r="D132" s="65"/>
      <c r="E132" s="65"/>
      <c r="F132" s="66"/>
      <c r="G132" s="13" t="s">
        <v>15</v>
      </c>
      <c r="H132" s="67">
        <v>0.26</v>
      </c>
      <c r="I132" s="68"/>
      <c r="J132" s="69"/>
      <c r="K132" s="14">
        <f>+ROUND(K131*H132,0)</f>
        <v>99965442</v>
      </c>
      <c r="L132" s="42"/>
    </row>
    <row r="133" spans="2:12" x14ac:dyDescent="0.3">
      <c r="B133" s="38"/>
      <c r="C133" s="64"/>
      <c r="D133" s="65"/>
      <c r="E133" s="65"/>
      <c r="F133" s="66"/>
      <c r="G133" s="13" t="s">
        <v>16</v>
      </c>
      <c r="H133" s="67">
        <v>0.02</v>
      </c>
      <c r="I133" s="68"/>
      <c r="J133" s="69"/>
      <c r="K133" s="14">
        <f>+ROUND(K131*H133,0)</f>
        <v>7689649</v>
      </c>
      <c r="L133" s="42"/>
    </row>
    <row r="134" spans="2:12" x14ac:dyDescent="0.3">
      <c r="B134" s="38"/>
      <c r="C134" s="64"/>
      <c r="D134" s="65"/>
      <c r="E134" s="65"/>
      <c r="F134" s="66"/>
      <c r="G134" s="13" t="s">
        <v>17</v>
      </c>
      <c r="H134" s="67">
        <v>0.05</v>
      </c>
      <c r="I134" s="68"/>
      <c r="J134" s="69"/>
      <c r="K134" s="14">
        <f>+ROUND(K131*H134,0)</f>
        <v>19224124</v>
      </c>
      <c r="L134" s="42"/>
    </row>
    <row r="135" spans="2:12" x14ac:dyDescent="0.3">
      <c r="B135" s="38"/>
      <c r="C135" s="64"/>
      <c r="D135" s="65"/>
      <c r="E135" s="65"/>
      <c r="F135" s="66"/>
      <c r="G135" s="13" t="s">
        <v>39</v>
      </c>
      <c r="H135" s="67">
        <f>+SUM(H132:H134)</f>
        <v>0.33</v>
      </c>
      <c r="I135" s="68"/>
      <c r="J135" s="69"/>
      <c r="K135" s="14">
        <f>+SUM(K132:K134)</f>
        <v>126879215</v>
      </c>
      <c r="L135" s="42"/>
    </row>
    <row r="136" spans="2:12" x14ac:dyDescent="0.3">
      <c r="B136" s="38"/>
      <c r="C136" s="64"/>
      <c r="D136" s="65"/>
      <c r="E136" s="65"/>
      <c r="F136" s="66"/>
      <c r="G136" s="13" t="s">
        <v>40</v>
      </c>
      <c r="H136" s="67"/>
      <c r="I136" s="68"/>
      <c r="J136" s="69"/>
      <c r="K136" s="14">
        <f>+K135</f>
        <v>126879215</v>
      </c>
      <c r="L136" s="42"/>
    </row>
    <row r="137" spans="2:12" x14ac:dyDescent="0.3">
      <c r="B137" s="38"/>
      <c r="C137" s="64"/>
      <c r="D137" s="65"/>
      <c r="E137" s="65"/>
      <c r="F137" s="66"/>
      <c r="G137" s="13" t="s">
        <v>6</v>
      </c>
      <c r="H137" s="67"/>
      <c r="I137" s="68"/>
      <c r="J137" s="69"/>
      <c r="K137" s="14">
        <f>+K136+K131</f>
        <v>511361686</v>
      </c>
      <c r="L137" s="42"/>
    </row>
    <row r="138" spans="2:12" x14ac:dyDescent="0.3">
      <c r="B138" s="38"/>
      <c r="C138" s="64"/>
      <c r="D138" s="65"/>
      <c r="E138" s="65"/>
      <c r="F138" s="66"/>
      <c r="G138" s="13" t="s">
        <v>41</v>
      </c>
      <c r="H138" s="70"/>
      <c r="I138" s="68"/>
      <c r="J138" s="69"/>
      <c r="K138" s="14"/>
      <c r="L138" s="42"/>
    </row>
    <row r="139" spans="2:12" ht="17.25" thickBot="1" x14ac:dyDescent="0.35">
      <c r="B139" s="38"/>
      <c r="C139" s="71"/>
      <c r="D139" s="72"/>
      <c r="E139" s="72"/>
      <c r="F139" s="73"/>
      <c r="G139" s="15" t="s">
        <v>42</v>
      </c>
      <c r="H139" s="74"/>
      <c r="I139" s="75"/>
      <c r="J139" s="76"/>
      <c r="K139" s="16">
        <f>+K137+K138</f>
        <v>511361686</v>
      </c>
      <c r="L139" s="42"/>
    </row>
    <row r="140" spans="2:12" ht="17.25" thickBot="1" x14ac:dyDescent="0.35">
      <c r="B140" s="38"/>
      <c r="C140" s="77"/>
      <c r="G140" s="51"/>
      <c r="H140" s="51"/>
      <c r="I140" s="80"/>
      <c r="J140" s="81"/>
      <c r="K140" s="82"/>
      <c r="L140" s="42"/>
    </row>
    <row r="141" spans="2:12" x14ac:dyDescent="0.3">
      <c r="B141" s="38"/>
      <c r="C141" s="116" t="s">
        <v>43</v>
      </c>
      <c r="D141" s="117"/>
      <c r="E141" s="117"/>
      <c r="F141" s="117"/>
      <c r="G141" s="117"/>
      <c r="H141" s="118" t="s">
        <v>23</v>
      </c>
      <c r="I141" s="118"/>
      <c r="J141" s="118"/>
      <c r="K141" s="83" t="s">
        <v>44</v>
      </c>
      <c r="L141" s="42"/>
    </row>
    <row r="142" spans="2:12" ht="33" customHeight="1" x14ac:dyDescent="0.3">
      <c r="B142" s="38"/>
      <c r="C142" s="119" t="s">
        <v>45</v>
      </c>
      <c r="D142" s="120"/>
      <c r="E142" s="120"/>
      <c r="F142" s="120"/>
      <c r="G142" s="120"/>
      <c r="H142" s="121" t="s">
        <v>46</v>
      </c>
      <c r="I142" s="121"/>
      <c r="J142" s="84" t="s">
        <v>47</v>
      </c>
      <c r="K142" s="85">
        <f>+H132</f>
        <v>0.26</v>
      </c>
      <c r="L142" s="42"/>
    </row>
    <row r="143" spans="2:12" x14ac:dyDescent="0.3">
      <c r="B143" s="38"/>
      <c r="C143" s="122" t="s">
        <v>48</v>
      </c>
      <c r="D143" s="123"/>
      <c r="E143" s="123"/>
      <c r="F143" s="123"/>
      <c r="G143" s="124"/>
      <c r="H143" s="125" t="s">
        <v>49</v>
      </c>
      <c r="I143" s="125"/>
      <c r="J143" s="84" t="s">
        <v>50</v>
      </c>
      <c r="K143" s="85">
        <f>+H133</f>
        <v>0.02</v>
      </c>
      <c r="L143" s="42"/>
    </row>
    <row r="144" spans="2:12" x14ac:dyDescent="0.3">
      <c r="B144" s="38"/>
      <c r="C144" s="77"/>
      <c r="G144" s="17"/>
      <c r="H144" s="121" t="s">
        <v>17</v>
      </c>
      <c r="I144" s="121"/>
      <c r="J144" s="84" t="s">
        <v>51</v>
      </c>
      <c r="K144" s="85">
        <f>+H134</f>
        <v>0.05</v>
      </c>
      <c r="L144" s="42"/>
    </row>
    <row r="145" spans="2:12" ht="17.25" thickBot="1" x14ac:dyDescent="0.35">
      <c r="B145" s="38"/>
      <c r="C145" s="86"/>
      <c r="D145" s="87"/>
      <c r="E145" s="88"/>
      <c r="F145" s="89"/>
      <c r="G145" s="18"/>
      <c r="H145" s="126" t="s">
        <v>52</v>
      </c>
      <c r="I145" s="126"/>
      <c r="J145" s="90" t="s">
        <v>53</v>
      </c>
      <c r="K145" s="91">
        <f>+SUM(K142:K144)</f>
        <v>0.33</v>
      </c>
      <c r="L145" s="42"/>
    </row>
    <row r="146" spans="2:12" ht="17.25" thickBot="1" x14ac:dyDescent="0.35">
      <c r="B146" s="92"/>
      <c r="C146" s="93"/>
      <c r="D146" s="94"/>
      <c r="E146" s="93"/>
      <c r="F146" s="95"/>
      <c r="G146" s="96"/>
      <c r="H146" s="97"/>
      <c r="I146" s="97"/>
      <c r="J146" s="97"/>
      <c r="K146" s="95"/>
      <c r="L146" s="98"/>
    </row>
    <row r="147" spans="2:12" ht="17.25" thickTop="1" x14ac:dyDescent="0.3"/>
  </sheetData>
  <mergeCells count="19">
    <mergeCell ref="H144:I144"/>
    <mergeCell ref="H145:I145"/>
    <mergeCell ref="J6:J7"/>
    <mergeCell ref="C141:G141"/>
    <mergeCell ref="H141:J141"/>
    <mergeCell ref="C142:G142"/>
    <mergeCell ref="H142:I142"/>
    <mergeCell ref="C143:G143"/>
    <mergeCell ref="H143:I143"/>
    <mergeCell ref="B2:L2"/>
    <mergeCell ref="C4:K4"/>
    <mergeCell ref="C5:K5"/>
    <mergeCell ref="C6:C7"/>
    <mergeCell ref="D6:D7"/>
    <mergeCell ref="E6:F6"/>
    <mergeCell ref="G6:G7"/>
    <mergeCell ref="H6:H7"/>
    <mergeCell ref="I6:I7"/>
    <mergeCell ref="K6:K7"/>
  </mergeCells>
  <pageMargins left="0.7" right="0.7" top="0.75" bottom="0.75" header="0.3" footer="0.3"/>
  <pageSetup scale="52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22F6E-5404-40A2-B007-691D1469A368}">
  <sheetPr codeName="Hoja5">
    <pageSetUpPr fitToPage="1"/>
  </sheetPr>
  <dimension ref="A1:L147"/>
  <sheetViews>
    <sheetView showGridLines="0" tabSelected="1" zoomScale="115" zoomScaleNormal="115" zoomScaleSheetLayoutView="55" zoomScalePageLayoutView="70" workbookViewId="0">
      <selection activeCell="O12" sqref="O12"/>
    </sheetView>
  </sheetViews>
  <sheetFormatPr baseColWidth="10" defaultColWidth="11.42578125" defaultRowHeight="16.5" x14ac:dyDescent="0.3"/>
  <cols>
    <col min="1" max="2" width="4.42578125" style="33" customWidth="1"/>
    <col min="3" max="3" width="6.5703125" style="79" customWidth="1"/>
    <col min="4" max="4" width="14" style="78" bestFit="1" customWidth="1"/>
    <col min="5" max="5" width="9.7109375" style="79" customWidth="1"/>
    <col min="6" max="6" width="12.7109375" style="33" customWidth="1"/>
    <col min="7" max="7" width="74" style="33" bestFit="1" customWidth="1"/>
    <col min="8" max="8" width="6.28515625" style="33" bestFit="1" customWidth="1"/>
    <col min="9" max="9" width="10.42578125" style="33" bestFit="1" customWidth="1"/>
    <col min="10" max="10" width="16.5703125" style="33" bestFit="1" customWidth="1"/>
    <col min="11" max="11" width="13.7109375" style="33" bestFit="1" customWidth="1"/>
    <col min="12" max="12" width="4.42578125" style="33" customWidth="1"/>
    <col min="13" max="16384" width="11.42578125" style="33"/>
  </cols>
  <sheetData>
    <row r="1" spans="1:12" ht="17.25" thickBot="1" x14ac:dyDescent="0.35">
      <c r="A1" s="28"/>
      <c r="B1" s="29"/>
      <c r="C1" s="30"/>
      <c r="D1" s="31"/>
      <c r="E1" s="30"/>
      <c r="F1" s="28"/>
      <c r="G1" s="28"/>
      <c r="H1" s="28"/>
      <c r="I1" s="28"/>
      <c r="J1" s="28"/>
      <c r="K1" s="28"/>
      <c r="L1" s="28"/>
    </row>
    <row r="2" spans="1:12" ht="17.25" thickTop="1" x14ac:dyDescent="0.3">
      <c r="A2" s="28"/>
      <c r="B2" s="100"/>
      <c r="C2" s="101"/>
      <c r="D2" s="101"/>
      <c r="E2" s="101"/>
      <c r="F2" s="101"/>
      <c r="G2" s="101"/>
      <c r="H2" s="101"/>
      <c r="I2" s="101"/>
      <c r="J2" s="101"/>
      <c r="K2" s="101"/>
      <c r="L2" s="102"/>
    </row>
    <row r="3" spans="1:12" ht="17.25" thickBot="1" x14ac:dyDescent="0.35">
      <c r="A3" s="28"/>
      <c r="B3" s="34"/>
      <c r="C3" s="35"/>
      <c r="D3" s="36"/>
      <c r="E3" s="35"/>
      <c r="F3" s="32"/>
      <c r="G3" s="28"/>
      <c r="H3" s="28"/>
      <c r="I3" s="28"/>
      <c r="J3" s="28"/>
      <c r="K3" s="28"/>
      <c r="L3" s="37"/>
    </row>
    <row r="4" spans="1:12" x14ac:dyDescent="0.3">
      <c r="A4" s="28"/>
      <c r="B4" s="34"/>
      <c r="C4" s="103" t="s">
        <v>18</v>
      </c>
      <c r="D4" s="104"/>
      <c r="E4" s="104"/>
      <c r="F4" s="104"/>
      <c r="G4" s="104"/>
      <c r="H4" s="104"/>
      <c r="I4" s="104"/>
      <c r="J4" s="104"/>
      <c r="K4" s="105"/>
      <c r="L4" s="37"/>
    </row>
    <row r="5" spans="1:12" ht="17.25" thickBot="1" x14ac:dyDescent="0.35">
      <c r="A5" s="28"/>
      <c r="B5" s="34"/>
      <c r="C5" s="106" t="s">
        <v>54</v>
      </c>
      <c r="D5" s="107"/>
      <c r="E5" s="107"/>
      <c r="F5" s="107"/>
      <c r="G5" s="107"/>
      <c r="H5" s="107"/>
      <c r="I5" s="107"/>
      <c r="J5" s="107"/>
      <c r="K5" s="108"/>
      <c r="L5" s="37"/>
    </row>
    <row r="6" spans="1:12" x14ac:dyDescent="0.3">
      <c r="A6" s="28"/>
      <c r="B6" s="34"/>
      <c r="C6" s="109" t="s">
        <v>20</v>
      </c>
      <c r="D6" s="111" t="s">
        <v>21</v>
      </c>
      <c r="E6" s="113" t="s">
        <v>22</v>
      </c>
      <c r="F6" s="113"/>
      <c r="G6" s="111" t="s">
        <v>23</v>
      </c>
      <c r="H6" s="111" t="s">
        <v>24</v>
      </c>
      <c r="I6" s="111" t="s">
        <v>0</v>
      </c>
      <c r="J6" s="127" t="s">
        <v>1</v>
      </c>
      <c r="K6" s="114" t="s">
        <v>25</v>
      </c>
      <c r="L6" s="37"/>
    </row>
    <row r="7" spans="1:12" ht="17.25" thickBot="1" x14ac:dyDescent="0.35">
      <c r="A7" s="28"/>
      <c r="B7" s="34"/>
      <c r="C7" s="110"/>
      <c r="D7" s="112"/>
      <c r="E7" s="19" t="s">
        <v>26</v>
      </c>
      <c r="F7" s="19" t="s">
        <v>27</v>
      </c>
      <c r="G7" s="112"/>
      <c r="H7" s="112"/>
      <c r="I7" s="112"/>
      <c r="J7" s="128"/>
      <c r="K7" s="115"/>
      <c r="L7" s="37"/>
    </row>
    <row r="8" spans="1:12" ht="17.25" thickBot="1" x14ac:dyDescent="0.35">
      <c r="B8" s="38"/>
      <c r="C8" s="39"/>
      <c r="D8" s="40"/>
      <c r="E8" s="40"/>
      <c r="F8" s="41"/>
      <c r="G8" s="20" t="s">
        <v>56</v>
      </c>
      <c r="H8" s="21"/>
      <c r="I8" s="22"/>
      <c r="J8" s="23"/>
      <c r="K8" s="24"/>
      <c r="L8" s="42"/>
    </row>
    <row r="9" spans="1:12" ht="17.25" thickBot="1" x14ac:dyDescent="0.35">
      <c r="B9" s="38"/>
      <c r="C9" s="43"/>
      <c r="D9" s="44">
        <v>1</v>
      </c>
      <c r="E9" s="44"/>
      <c r="F9" s="45"/>
      <c r="G9" s="1" t="s">
        <v>3</v>
      </c>
      <c r="H9" s="6"/>
      <c r="I9" s="7"/>
      <c r="J9" s="2"/>
      <c r="K9" s="3">
        <f>+SUM(K10:K12)</f>
        <v>6333229</v>
      </c>
      <c r="L9" s="42"/>
    </row>
    <row r="10" spans="1:12" x14ac:dyDescent="0.3">
      <c r="B10" s="38"/>
      <c r="C10" s="46">
        <v>1</v>
      </c>
      <c r="D10" s="47" t="s">
        <v>2</v>
      </c>
      <c r="E10" s="47" t="s">
        <v>57</v>
      </c>
      <c r="F10" s="48"/>
      <c r="G10" s="4" t="s">
        <v>4</v>
      </c>
      <c r="H10" s="49" t="s">
        <v>5</v>
      </c>
      <c r="I10" s="50">
        <v>124.34</v>
      </c>
      <c r="J10" s="25">
        <v>34260</v>
      </c>
      <c r="K10" s="5">
        <f>+ROUND(I10*J10,0)</f>
        <v>4259888</v>
      </c>
      <c r="L10" s="42"/>
    </row>
    <row r="11" spans="1:12" x14ac:dyDescent="0.3">
      <c r="B11" s="38"/>
      <c r="C11" s="46">
        <v>2</v>
      </c>
      <c r="D11" s="47" t="s">
        <v>7</v>
      </c>
      <c r="E11" s="47" t="s">
        <v>37</v>
      </c>
      <c r="F11" s="48"/>
      <c r="G11" s="4" t="s">
        <v>58</v>
      </c>
      <c r="H11" s="49" t="s">
        <v>5</v>
      </c>
      <c r="I11" s="50">
        <v>45.2</v>
      </c>
      <c r="J11" s="25">
        <v>34981</v>
      </c>
      <c r="K11" s="5">
        <f t="shared" ref="K11:K12" si="0">+ROUND(I11*J11,0)</f>
        <v>1581141</v>
      </c>
      <c r="L11" s="42"/>
    </row>
    <row r="12" spans="1:12" ht="17.25" thickBot="1" x14ac:dyDescent="0.35">
      <c r="B12" s="38"/>
      <c r="C12" s="46">
        <v>3</v>
      </c>
      <c r="D12" s="47" t="s">
        <v>9</v>
      </c>
      <c r="E12" s="47" t="s">
        <v>59</v>
      </c>
      <c r="F12" s="48"/>
      <c r="G12" s="4" t="s">
        <v>60</v>
      </c>
      <c r="H12" s="49" t="s">
        <v>8</v>
      </c>
      <c r="I12" s="50">
        <v>100</v>
      </c>
      <c r="J12" s="25">
        <v>4922</v>
      </c>
      <c r="K12" s="5">
        <f t="shared" si="0"/>
        <v>492200</v>
      </c>
      <c r="L12" s="42"/>
    </row>
    <row r="13" spans="1:12" ht="17.25" thickBot="1" x14ac:dyDescent="0.35">
      <c r="B13" s="38"/>
      <c r="C13" s="43"/>
      <c r="D13" s="44">
        <v>2</v>
      </c>
      <c r="E13" s="44"/>
      <c r="F13" s="45"/>
      <c r="G13" s="1" t="s">
        <v>61</v>
      </c>
      <c r="H13" s="6"/>
      <c r="I13" s="7"/>
      <c r="J13" s="26"/>
      <c r="K13" s="3">
        <f>+SUM(K14:K18)</f>
        <v>11759928</v>
      </c>
      <c r="L13" s="42"/>
    </row>
    <row r="14" spans="1:12" ht="33" x14ac:dyDescent="0.3">
      <c r="B14" s="38"/>
      <c r="C14" s="46">
        <v>4</v>
      </c>
      <c r="D14" s="47" t="s">
        <v>194</v>
      </c>
      <c r="E14" s="47" t="s">
        <v>62</v>
      </c>
      <c r="F14" s="48"/>
      <c r="G14" s="4" t="s">
        <v>13</v>
      </c>
      <c r="H14" s="49" t="s">
        <v>10</v>
      </c>
      <c r="I14" s="50">
        <v>30</v>
      </c>
      <c r="J14" s="25">
        <v>21896</v>
      </c>
      <c r="K14" s="5">
        <f t="shared" ref="K14:K18" si="1">+ROUND(I14*J14,0)</f>
        <v>656880</v>
      </c>
      <c r="L14" s="42"/>
    </row>
    <row r="15" spans="1:12" ht="33" x14ac:dyDescent="0.3">
      <c r="B15" s="38"/>
      <c r="C15" s="46">
        <v>5</v>
      </c>
      <c r="D15" s="47" t="s">
        <v>195</v>
      </c>
      <c r="E15" s="47" t="s">
        <v>63</v>
      </c>
      <c r="F15" s="48"/>
      <c r="G15" s="4" t="s">
        <v>11</v>
      </c>
      <c r="H15" s="49" t="s">
        <v>10</v>
      </c>
      <c r="I15" s="50">
        <v>44</v>
      </c>
      <c r="J15" s="25">
        <v>63372</v>
      </c>
      <c r="K15" s="5">
        <f t="shared" si="1"/>
        <v>2788368</v>
      </c>
      <c r="L15" s="42"/>
    </row>
    <row r="16" spans="1:12" ht="33" x14ac:dyDescent="0.3">
      <c r="B16" s="38"/>
      <c r="C16" s="46">
        <v>6</v>
      </c>
      <c r="D16" s="47" t="s">
        <v>196</v>
      </c>
      <c r="E16" s="47" t="s">
        <v>191</v>
      </c>
      <c r="F16" s="48"/>
      <c r="G16" s="4" t="s">
        <v>64</v>
      </c>
      <c r="H16" s="49" t="s">
        <v>8</v>
      </c>
      <c r="I16" s="50">
        <v>100</v>
      </c>
      <c r="J16" s="25">
        <v>13844</v>
      </c>
      <c r="K16" s="5">
        <f t="shared" si="1"/>
        <v>1384400</v>
      </c>
      <c r="L16" s="42"/>
    </row>
    <row r="17" spans="2:12" x14ac:dyDescent="0.3">
      <c r="B17" s="38"/>
      <c r="C17" s="46">
        <v>7</v>
      </c>
      <c r="D17" s="47" t="s">
        <v>197</v>
      </c>
      <c r="E17" s="47" t="s">
        <v>65</v>
      </c>
      <c r="F17" s="48"/>
      <c r="G17" s="4" t="s">
        <v>66</v>
      </c>
      <c r="H17" s="49" t="s">
        <v>10</v>
      </c>
      <c r="I17" s="50">
        <v>30</v>
      </c>
      <c r="J17" s="25">
        <v>210283</v>
      </c>
      <c r="K17" s="5">
        <f t="shared" si="1"/>
        <v>6308490</v>
      </c>
      <c r="L17" s="42"/>
    </row>
    <row r="18" spans="2:12" ht="17.25" thickBot="1" x14ac:dyDescent="0.35">
      <c r="B18" s="38"/>
      <c r="C18" s="46">
        <v>8</v>
      </c>
      <c r="D18" s="47" t="s">
        <v>198</v>
      </c>
      <c r="E18" s="47" t="s">
        <v>67</v>
      </c>
      <c r="F18" s="48"/>
      <c r="G18" s="4" t="s">
        <v>12</v>
      </c>
      <c r="H18" s="49" t="s">
        <v>10</v>
      </c>
      <c r="I18" s="50">
        <v>5</v>
      </c>
      <c r="J18" s="25">
        <v>124358</v>
      </c>
      <c r="K18" s="5">
        <f t="shared" si="1"/>
        <v>621790</v>
      </c>
      <c r="L18" s="42"/>
    </row>
    <row r="19" spans="2:12" ht="17.25" thickBot="1" x14ac:dyDescent="0.35">
      <c r="B19" s="38"/>
      <c r="C19" s="43"/>
      <c r="D19" s="44">
        <v>3</v>
      </c>
      <c r="E19" s="44"/>
      <c r="F19" s="45"/>
      <c r="G19" s="1" t="s">
        <v>68</v>
      </c>
      <c r="H19" s="6"/>
      <c r="I19" s="7"/>
      <c r="J19" s="26"/>
      <c r="K19" s="3">
        <f>+SUM(K20:K22)</f>
        <v>3252486</v>
      </c>
      <c r="L19" s="42"/>
    </row>
    <row r="20" spans="2:12" x14ac:dyDescent="0.3">
      <c r="B20" s="38"/>
      <c r="C20" s="46">
        <v>9</v>
      </c>
      <c r="D20" s="47" t="s">
        <v>199</v>
      </c>
      <c r="E20" s="47" t="s">
        <v>69</v>
      </c>
      <c r="F20" s="48"/>
      <c r="G20" s="4" t="s">
        <v>30</v>
      </c>
      <c r="H20" s="49" t="s">
        <v>14</v>
      </c>
      <c r="I20" s="50">
        <v>36</v>
      </c>
      <c r="J20" s="25">
        <v>11055</v>
      </c>
      <c r="K20" s="5">
        <f t="shared" ref="K20:K22" si="2">+ROUND(I20*J20,0)</f>
        <v>397980</v>
      </c>
      <c r="L20" s="42"/>
    </row>
    <row r="21" spans="2:12" x14ac:dyDescent="0.3">
      <c r="B21" s="38"/>
      <c r="C21" s="46">
        <v>10</v>
      </c>
      <c r="D21" s="47" t="s">
        <v>200</v>
      </c>
      <c r="E21" s="47" t="s">
        <v>70</v>
      </c>
      <c r="F21" s="48"/>
      <c r="G21" s="4" t="s">
        <v>71</v>
      </c>
      <c r="H21" s="49" t="s">
        <v>10</v>
      </c>
      <c r="I21" s="50">
        <v>1.6</v>
      </c>
      <c r="J21" s="25">
        <v>1257129</v>
      </c>
      <c r="K21" s="5">
        <f t="shared" si="2"/>
        <v>2011406</v>
      </c>
      <c r="L21" s="42"/>
    </row>
    <row r="22" spans="2:12" ht="17.25" thickBot="1" x14ac:dyDescent="0.35">
      <c r="B22" s="38"/>
      <c r="C22" s="46">
        <v>11</v>
      </c>
      <c r="D22" s="47" t="s">
        <v>201</v>
      </c>
      <c r="E22" s="47" t="s">
        <v>72</v>
      </c>
      <c r="F22" s="48"/>
      <c r="G22" s="4" t="s">
        <v>31</v>
      </c>
      <c r="H22" s="49" t="s">
        <v>14</v>
      </c>
      <c r="I22" s="50">
        <v>100</v>
      </c>
      <c r="J22" s="25">
        <v>8431</v>
      </c>
      <c r="K22" s="5">
        <f t="shared" si="2"/>
        <v>843100</v>
      </c>
      <c r="L22" s="42"/>
    </row>
    <row r="23" spans="2:12" ht="17.25" thickBot="1" x14ac:dyDescent="0.35">
      <c r="B23" s="38"/>
      <c r="C23" s="43"/>
      <c r="D23" s="44">
        <v>4</v>
      </c>
      <c r="E23" s="44"/>
      <c r="F23" s="45"/>
      <c r="G23" s="1" t="s">
        <v>73</v>
      </c>
      <c r="H23" s="6"/>
      <c r="I23" s="7"/>
      <c r="J23" s="26"/>
      <c r="K23" s="3">
        <f>+SUM(K24:K35)</f>
        <v>35299036</v>
      </c>
      <c r="L23" s="42"/>
    </row>
    <row r="24" spans="2:12" x14ac:dyDescent="0.3">
      <c r="B24" s="38"/>
      <c r="C24" s="46">
        <v>12</v>
      </c>
      <c r="D24" s="47" t="s">
        <v>202</v>
      </c>
      <c r="E24" s="47" t="s">
        <v>74</v>
      </c>
      <c r="F24" s="48"/>
      <c r="G24" s="4" t="s">
        <v>34</v>
      </c>
      <c r="H24" s="49" t="s">
        <v>8</v>
      </c>
      <c r="I24" s="50">
        <v>15.34</v>
      </c>
      <c r="J24" s="25">
        <v>77983</v>
      </c>
      <c r="K24" s="5">
        <f t="shared" ref="K24:K35" si="3">+ROUND(I24*J24,0)</f>
        <v>1196259</v>
      </c>
      <c r="L24" s="42"/>
    </row>
    <row r="25" spans="2:12" x14ac:dyDescent="0.3">
      <c r="B25" s="38"/>
      <c r="C25" s="46">
        <v>13</v>
      </c>
      <c r="D25" s="47" t="s">
        <v>203</v>
      </c>
      <c r="E25" s="47" t="s">
        <v>75</v>
      </c>
      <c r="F25" s="48"/>
      <c r="G25" s="4" t="s">
        <v>76</v>
      </c>
      <c r="H25" s="49" t="s">
        <v>8</v>
      </c>
      <c r="I25" s="50">
        <v>40</v>
      </c>
      <c r="J25" s="25">
        <v>89442</v>
      </c>
      <c r="K25" s="5">
        <f t="shared" si="3"/>
        <v>3577680</v>
      </c>
      <c r="L25" s="42"/>
    </row>
    <row r="26" spans="2:12" x14ac:dyDescent="0.3">
      <c r="B26" s="38"/>
      <c r="C26" s="46">
        <v>14</v>
      </c>
      <c r="D26" s="47" t="s">
        <v>70</v>
      </c>
      <c r="E26" s="47" t="s">
        <v>77</v>
      </c>
      <c r="F26" s="48"/>
      <c r="G26" s="4" t="s">
        <v>78</v>
      </c>
      <c r="H26" s="49" t="s">
        <v>8</v>
      </c>
      <c r="I26" s="50">
        <v>40</v>
      </c>
      <c r="J26" s="25">
        <v>114816</v>
      </c>
      <c r="K26" s="5">
        <f t="shared" si="3"/>
        <v>4592640</v>
      </c>
      <c r="L26" s="42"/>
    </row>
    <row r="27" spans="2:12" x14ac:dyDescent="0.3">
      <c r="B27" s="38"/>
      <c r="C27" s="46">
        <v>15</v>
      </c>
      <c r="D27" s="47" t="s">
        <v>204</v>
      </c>
      <c r="E27" s="47" t="s">
        <v>79</v>
      </c>
      <c r="F27" s="48"/>
      <c r="G27" s="4" t="s">
        <v>80</v>
      </c>
      <c r="H27" s="49" t="s">
        <v>5</v>
      </c>
      <c r="I27" s="50">
        <v>30</v>
      </c>
      <c r="J27" s="25">
        <v>126612</v>
      </c>
      <c r="K27" s="5">
        <f t="shared" si="3"/>
        <v>3798360</v>
      </c>
      <c r="L27" s="42"/>
    </row>
    <row r="28" spans="2:12" x14ac:dyDescent="0.3">
      <c r="B28" s="38"/>
      <c r="C28" s="46">
        <v>16</v>
      </c>
      <c r="D28" s="47" t="s">
        <v>205</v>
      </c>
      <c r="E28" s="47" t="s">
        <v>81</v>
      </c>
      <c r="F28" s="48"/>
      <c r="G28" s="4" t="s">
        <v>82</v>
      </c>
      <c r="H28" s="49" t="s">
        <v>5</v>
      </c>
      <c r="I28" s="50">
        <v>40</v>
      </c>
      <c r="J28" s="25">
        <v>100277</v>
      </c>
      <c r="K28" s="5">
        <f t="shared" si="3"/>
        <v>4011080</v>
      </c>
      <c r="L28" s="42"/>
    </row>
    <row r="29" spans="2:12" x14ac:dyDescent="0.3">
      <c r="B29" s="38"/>
      <c r="C29" s="46">
        <v>17</v>
      </c>
      <c r="D29" s="47" t="s">
        <v>206</v>
      </c>
      <c r="E29" s="47" t="s">
        <v>83</v>
      </c>
      <c r="F29" s="48"/>
      <c r="G29" s="4" t="s">
        <v>84</v>
      </c>
      <c r="H29" s="49" t="s">
        <v>5</v>
      </c>
      <c r="I29" s="50">
        <v>40</v>
      </c>
      <c r="J29" s="25">
        <v>140755</v>
      </c>
      <c r="K29" s="5">
        <f t="shared" si="3"/>
        <v>5630200</v>
      </c>
      <c r="L29" s="42"/>
    </row>
    <row r="30" spans="2:12" x14ac:dyDescent="0.3">
      <c r="B30" s="38"/>
      <c r="C30" s="46">
        <v>18</v>
      </c>
      <c r="D30" s="47" t="s">
        <v>207</v>
      </c>
      <c r="E30" s="47" t="s">
        <v>37</v>
      </c>
      <c r="F30" s="48"/>
      <c r="G30" s="4" t="s">
        <v>85</v>
      </c>
      <c r="H30" s="49" t="s">
        <v>5</v>
      </c>
      <c r="I30" s="50">
        <v>80</v>
      </c>
      <c r="J30" s="25">
        <v>54500</v>
      </c>
      <c r="K30" s="5">
        <f t="shared" si="3"/>
        <v>4360000</v>
      </c>
      <c r="L30" s="42"/>
    </row>
    <row r="31" spans="2:12" ht="49.5" x14ac:dyDescent="0.3">
      <c r="B31" s="38"/>
      <c r="C31" s="46">
        <v>19</v>
      </c>
      <c r="D31" s="47" t="s">
        <v>208</v>
      </c>
      <c r="E31" s="47" t="s">
        <v>37</v>
      </c>
      <c r="F31" s="48"/>
      <c r="G31" s="4" t="s">
        <v>188</v>
      </c>
      <c r="H31" s="49" t="s">
        <v>8</v>
      </c>
      <c r="I31" s="50">
        <v>12</v>
      </c>
      <c r="J31" s="25">
        <v>212345</v>
      </c>
      <c r="K31" s="5">
        <f t="shared" si="3"/>
        <v>2548140</v>
      </c>
      <c r="L31" s="42"/>
    </row>
    <row r="32" spans="2:12" x14ac:dyDescent="0.3">
      <c r="B32" s="38"/>
      <c r="C32" s="46">
        <v>20</v>
      </c>
      <c r="D32" s="47" t="s">
        <v>209</v>
      </c>
      <c r="E32" s="47" t="s">
        <v>37</v>
      </c>
      <c r="F32" s="48"/>
      <c r="G32" s="4" t="s">
        <v>86</v>
      </c>
      <c r="H32" s="49" t="s">
        <v>87</v>
      </c>
      <c r="I32" s="50">
        <v>40</v>
      </c>
      <c r="J32" s="25">
        <v>32145</v>
      </c>
      <c r="K32" s="5">
        <f t="shared" si="3"/>
        <v>1285800</v>
      </c>
      <c r="L32" s="42"/>
    </row>
    <row r="33" spans="2:12" x14ac:dyDescent="0.3">
      <c r="B33" s="38"/>
      <c r="C33" s="46">
        <v>21</v>
      </c>
      <c r="D33" s="47" t="s">
        <v>202</v>
      </c>
      <c r="E33" s="47" t="s">
        <v>88</v>
      </c>
      <c r="F33" s="48"/>
      <c r="G33" s="4" t="s">
        <v>89</v>
      </c>
      <c r="H33" s="49" t="s">
        <v>5</v>
      </c>
      <c r="I33" s="50">
        <v>50</v>
      </c>
      <c r="J33" s="25">
        <v>24269</v>
      </c>
      <c r="K33" s="5">
        <f t="shared" si="3"/>
        <v>1213450</v>
      </c>
      <c r="L33" s="42"/>
    </row>
    <row r="34" spans="2:12" x14ac:dyDescent="0.3">
      <c r="B34" s="38"/>
      <c r="C34" s="46">
        <v>22</v>
      </c>
      <c r="D34" s="47" t="s">
        <v>210</v>
      </c>
      <c r="E34" s="47" t="s">
        <v>37</v>
      </c>
      <c r="F34" s="48"/>
      <c r="G34" s="4" t="s">
        <v>90</v>
      </c>
      <c r="H34" s="49" t="s">
        <v>5</v>
      </c>
      <c r="I34" s="50">
        <v>19</v>
      </c>
      <c r="J34" s="25">
        <v>54678</v>
      </c>
      <c r="K34" s="5">
        <f t="shared" si="3"/>
        <v>1038882</v>
      </c>
      <c r="L34" s="42"/>
    </row>
    <row r="35" spans="2:12" ht="17.25" thickBot="1" x14ac:dyDescent="0.35">
      <c r="B35" s="38"/>
      <c r="C35" s="46">
        <v>23</v>
      </c>
      <c r="D35" s="47" t="s">
        <v>211</v>
      </c>
      <c r="E35" s="47" t="s">
        <v>37</v>
      </c>
      <c r="F35" s="48"/>
      <c r="G35" s="4" t="s">
        <v>91</v>
      </c>
      <c r="H35" s="49" t="s">
        <v>10</v>
      </c>
      <c r="I35" s="50">
        <v>2.5</v>
      </c>
      <c r="J35" s="25">
        <v>818618</v>
      </c>
      <c r="K35" s="5">
        <f t="shared" si="3"/>
        <v>2046545</v>
      </c>
      <c r="L35" s="42"/>
    </row>
    <row r="36" spans="2:12" ht="17.25" thickBot="1" x14ac:dyDescent="0.35">
      <c r="B36" s="38"/>
      <c r="C36" s="43"/>
      <c r="D36" s="44">
        <v>5</v>
      </c>
      <c r="E36" s="44"/>
      <c r="F36" s="45"/>
      <c r="G36" s="1" t="s">
        <v>92</v>
      </c>
      <c r="H36" s="6"/>
      <c r="I36" s="7"/>
      <c r="J36" s="26"/>
      <c r="K36" s="3">
        <f>+SUM(K37:K38)</f>
        <v>1964168</v>
      </c>
      <c r="L36" s="42"/>
    </row>
    <row r="37" spans="2:12" ht="33" x14ac:dyDescent="0.3">
      <c r="B37" s="38"/>
      <c r="C37" s="46">
        <v>24</v>
      </c>
      <c r="D37" s="47" t="s">
        <v>212</v>
      </c>
      <c r="E37" s="47" t="s">
        <v>37</v>
      </c>
      <c r="F37" s="48"/>
      <c r="G37" s="4" t="s">
        <v>93</v>
      </c>
      <c r="H37" s="49" t="s">
        <v>94</v>
      </c>
      <c r="I37" s="50">
        <v>1</v>
      </c>
      <c r="J37" s="25">
        <v>876545</v>
      </c>
      <c r="K37" s="5">
        <f t="shared" ref="K37:K38" si="4">+ROUND(I37*J37,0)</f>
        <v>876545</v>
      </c>
      <c r="L37" s="42"/>
    </row>
    <row r="38" spans="2:12" ht="50.25" thickBot="1" x14ac:dyDescent="0.35">
      <c r="B38" s="38"/>
      <c r="C38" s="46">
        <v>25</v>
      </c>
      <c r="D38" s="47" t="s">
        <v>213</v>
      </c>
      <c r="E38" s="47" t="s">
        <v>37</v>
      </c>
      <c r="F38" s="48"/>
      <c r="G38" s="4" t="s">
        <v>95</v>
      </c>
      <c r="H38" s="49" t="s">
        <v>94</v>
      </c>
      <c r="I38" s="50">
        <v>1</v>
      </c>
      <c r="J38" s="25">
        <v>1087623</v>
      </c>
      <c r="K38" s="5">
        <f t="shared" si="4"/>
        <v>1087623</v>
      </c>
      <c r="L38" s="42"/>
    </row>
    <row r="39" spans="2:12" ht="17.25" thickBot="1" x14ac:dyDescent="0.35">
      <c r="B39" s="38"/>
      <c r="C39" s="39"/>
      <c r="D39" s="40"/>
      <c r="E39" s="40"/>
      <c r="F39" s="41"/>
      <c r="G39" s="20" t="s">
        <v>187</v>
      </c>
      <c r="H39" s="21"/>
      <c r="I39" s="22"/>
      <c r="J39" s="27"/>
      <c r="K39" s="24"/>
      <c r="L39" s="42"/>
    </row>
    <row r="40" spans="2:12" ht="17.25" thickBot="1" x14ac:dyDescent="0.35">
      <c r="B40" s="38"/>
      <c r="C40" s="43"/>
      <c r="D40" s="44">
        <v>6</v>
      </c>
      <c r="E40" s="44"/>
      <c r="F40" s="45"/>
      <c r="G40" s="1" t="s">
        <v>3</v>
      </c>
      <c r="H40" s="6"/>
      <c r="I40" s="7"/>
      <c r="J40" s="26"/>
      <c r="K40" s="3">
        <f>+SUM(K41:K42)</f>
        <v>2398284</v>
      </c>
      <c r="L40" s="42"/>
    </row>
    <row r="41" spans="2:12" x14ac:dyDescent="0.3">
      <c r="B41" s="38"/>
      <c r="C41" s="46">
        <v>26</v>
      </c>
      <c r="D41" s="47" t="s">
        <v>214</v>
      </c>
      <c r="E41" s="47" t="s">
        <v>57</v>
      </c>
      <c r="F41" s="48"/>
      <c r="G41" s="4" t="s">
        <v>4</v>
      </c>
      <c r="H41" s="49" t="s">
        <v>5</v>
      </c>
      <c r="I41" s="50">
        <v>65</v>
      </c>
      <c r="J41" s="25">
        <v>34260</v>
      </c>
      <c r="K41" s="5">
        <f t="shared" ref="K41:K42" si="5">+ROUND(I41*J41,0)</f>
        <v>2226900</v>
      </c>
      <c r="L41" s="42"/>
    </row>
    <row r="42" spans="2:12" ht="17.25" thickBot="1" x14ac:dyDescent="0.35">
      <c r="B42" s="38"/>
      <c r="C42" s="46">
        <v>27</v>
      </c>
      <c r="D42" s="47" t="s">
        <v>215</v>
      </c>
      <c r="E42" s="47" t="s">
        <v>59</v>
      </c>
      <c r="F42" s="48"/>
      <c r="G42" s="4" t="s">
        <v>96</v>
      </c>
      <c r="H42" s="49" t="s">
        <v>8</v>
      </c>
      <c r="I42" s="50">
        <v>34.82</v>
      </c>
      <c r="J42" s="25">
        <v>4922</v>
      </c>
      <c r="K42" s="5">
        <f t="shared" si="5"/>
        <v>171384</v>
      </c>
      <c r="L42" s="42"/>
    </row>
    <row r="43" spans="2:12" ht="17.25" thickBot="1" x14ac:dyDescent="0.35">
      <c r="B43" s="38"/>
      <c r="C43" s="43"/>
      <c r="D43" s="44">
        <v>7</v>
      </c>
      <c r="E43" s="44"/>
      <c r="F43" s="45"/>
      <c r="G43" s="1" t="s">
        <v>61</v>
      </c>
      <c r="H43" s="6"/>
      <c r="I43" s="7"/>
      <c r="J43" s="26"/>
      <c r="K43" s="3">
        <f>+SUM(K44:K45)</f>
        <v>2182947</v>
      </c>
      <c r="L43" s="42"/>
    </row>
    <row r="44" spans="2:12" ht="33" x14ac:dyDescent="0.3">
      <c r="B44" s="38"/>
      <c r="C44" s="46">
        <v>28</v>
      </c>
      <c r="D44" s="47" t="s">
        <v>216</v>
      </c>
      <c r="E44" s="47" t="s">
        <v>63</v>
      </c>
      <c r="F44" s="48"/>
      <c r="G44" s="4" t="s">
        <v>11</v>
      </c>
      <c r="H44" s="49" t="s">
        <v>10</v>
      </c>
      <c r="I44" s="50">
        <v>13.94</v>
      </c>
      <c r="J44" s="25">
        <v>63372</v>
      </c>
      <c r="K44" s="5">
        <f t="shared" ref="K44:K45" si="6">+ROUND(I44*J44,0)</f>
        <v>883406</v>
      </c>
      <c r="L44" s="42"/>
    </row>
    <row r="45" spans="2:12" ht="17.25" thickBot="1" x14ac:dyDescent="0.35">
      <c r="B45" s="38"/>
      <c r="C45" s="46">
        <v>29</v>
      </c>
      <c r="D45" s="47" t="s">
        <v>217</v>
      </c>
      <c r="E45" s="47" t="s">
        <v>67</v>
      </c>
      <c r="F45" s="48"/>
      <c r="G45" s="4" t="s">
        <v>12</v>
      </c>
      <c r="H45" s="49" t="s">
        <v>10</v>
      </c>
      <c r="I45" s="50">
        <v>10.45</v>
      </c>
      <c r="J45" s="25">
        <v>124358</v>
      </c>
      <c r="K45" s="5">
        <f t="shared" si="6"/>
        <v>1299541</v>
      </c>
      <c r="L45" s="42"/>
    </row>
    <row r="46" spans="2:12" ht="17.25" thickBot="1" x14ac:dyDescent="0.35">
      <c r="B46" s="38"/>
      <c r="C46" s="43"/>
      <c r="D46" s="44">
        <v>8</v>
      </c>
      <c r="E46" s="44"/>
      <c r="F46" s="45"/>
      <c r="G46" s="1" t="s">
        <v>97</v>
      </c>
      <c r="H46" s="6"/>
      <c r="I46" s="7"/>
      <c r="J46" s="26"/>
      <c r="K46" s="3">
        <f>+SUM(K47:K54)</f>
        <v>26575449</v>
      </c>
      <c r="L46" s="42"/>
    </row>
    <row r="47" spans="2:12" x14ac:dyDescent="0.3">
      <c r="B47" s="38"/>
      <c r="C47" s="46">
        <v>30</v>
      </c>
      <c r="D47" s="47" t="s">
        <v>218</v>
      </c>
      <c r="E47" s="47" t="s">
        <v>98</v>
      </c>
      <c r="F47" s="48"/>
      <c r="G47" s="4" t="s">
        <v>32</v>
      </c>
      <c r="H47" s="49" t="s">
        <v>10</v>
      </c>
      <c r="I47" s="50">
        <v>1.74</v>
      </c>
      <c r="J47" s="25">
        <v>499115</v>
      </c>
      <c r="K47" s="5">
        <f t="shared" ref="K47:K54" si="7">+ROUND(I47*J47,0)</f>
        <v>868460</v>
      </c>
      <c r="L47" s="42"/>
    </row>
    <row r="48" spans="2:12" x14ac:dyDescent="0.3">
      <c r="B48" s="38"/>
      <c r="C48" s="46">
        <v>31</v>
      </c>
      <c r="D48" s="47" t="s">
        <v>219</v>
      </c>
      <c r="E48" s="47" t="s">
        <v>70</v>
      </c>
      <c r="F48" s="48"/>
      <c r="G48" s="4" t="s">
        <v>99</v>
      </c>
      <c r="H48" s="49" t="s">
        <v>10</v>
      </c>
      <c r="I48" s="50">
        <v>1.1299999999999999</v>
      </c>
      <c r="J48" s="25">
        <v>1257129</v>
      </c>
      <c r="K48" s="5">
        <f t="shared" si="7"/>
        <v>1420556</v>
      </c>
      <c r="L48" s="42"/>
    </row>
    <row r="49" spans="2:12" x14ac:dyDescent="0.3">
      <c r="B49" s="38"/>
      <c r="C49" s="46">
        <v>32</v>
      </c>
      <c r="D49" s="47" t="s">
        <v>220</v>
      </c>
      <c r="E49" s="47" t="s">
        <v>100</v>
      </c>
      <c r="F49" s="48"/>
      <c r="G49" s="4" t="s">
        <v>101</v>
      </c>
      <c r="H49" s="49" t="s">
        <v>10</v>
      </c>
      <c r="I49" s="50">
        <v>2.7</v>
      </c>
      <c r="J49" s="25">
        <v>1019226</v>
      </c>
      <c r="K49" s="5">
        <f t="shared" si="7"/>
        <v>2751910</v>
      </c>
      <c r="L49" s="42"/>
    </row>
    <row r="50" spans="2:12" x14ac:dyDescent="0.3">
      <c r="B50" s="38"/>
      <c r="C50" s="46">
        <v>33</v>
      </c>
      <c r="D50" s="47" t="s">
        <v>221</v>
      </c>
      <c r="E50" s="47" t="s">
        <v>102</v>
      </c>
      <c r="F50" s="48"/>
      <c r="G50" s="4" t="s">
        <v>103</v>
      </c>
      <c r="H50" s="49" t="s">
        <v>8</v>
      </c>
      <c r="I50" s="50">
        <v>83.89</v>
      </c>
      <c r="J50" s="25">
        <v>85612</v>
      </c>
      <c r="K50" s="5">
        <f t="shared" si="7"/>
        <v>7181991</v>
      </c>
      <c r="L50" s="42"/>
    </row>
    <row r="51" spans="2:12" x14ac:dyDescent="0.3">
      <c r="B51" s="38"/>
      <c r="C51" s="46">
        <v>34</v>
      </c>
      <c r="D51" s="47" t="s">
        <v>222</v>
      </c>
      <c r="E51" s="47" t="s">
        <v>69</v>
      </c>
      <c r="F51" s="48"/>
      <c r="G51" s="4" t="s">
        <v>30</v>
      </c>
      <c r="H51" s="49" t="s">
        <v>14</v>
      </c>
      <c r="I51" s="50">
        <v>211.4</v>
      </c>
      <c r="J51" s="25">
        <v>11055</v>
      </c>
      <c r="K51" s="5">
        <f t="shared" si="7"/>
        <v>2337027</v>
      </c>
      <c r="L51" s="42"/>
    </row>
    <row r="52" spans="2:12" x14ac:dyDescent="0.3">
      <c r="B52" s="38"/>
      <c r="C52" s="46">
        <v>35</v>
      </c>
      <c r="D52" s="47" t="s">
        <v>223</v>
      </c>
      <c r="E52" s="47" t="s">
        <v>72</v>
      </c>
      <c r="F52" s="48"/>
      <c r="G52" s="4" t="s">
        <v>31</v>
      </c>
      <c r="H52" s="49" t="s">
        <v>14</v>
      </c>
      <c r="I52" s="50">
        <v>400.25</v>
      </c>
      <c r="J52" s="25">
        <v>8431</v>
      </c>
      <c r="K52" s="5">
        <f t="shared" si="7"/>
        <v>3374508</v>
      </c>
      <c r="L52" s="42"/>
    </row>
    <row r="53" spans="2:12" x14ac:dyDescent="0.3">
      <c r="B53" s="38"/>
      <c r="C53" s="46">
        <v>36</v>
      </c>
      <c r="D53" s="47" t="s">
        <v>224</v>
      </c>
      <c r="E53" s="47" t="s">
        <v>81</v>
      </c>
      <c r="F53" s="48"/>
      <c r="G53" s="4" t="s">
        <v>82</v>
      </c>
      <c r="H53" s="49" t="s">
        <v>5</v>
      </c>
      <c r="I53" s="50">
        <v>35.85</v>
      </c>
      <c r="J53" s="25">
        <v>100277</v>
      </c>
      <c r="K53" s="5">
        <f t="shared" si="7"/>
        <v>3594930</v>
      </c>
      <c r="L53" s="42"/>
    </row>
    <row r="54" spans="2:12" ht="17.25" thickBot="1" x14ac:dyDescent="0.35">
      <c r="B54" s="38"/>
      <c r="C54" s="46">
        <v>37</v>
      </c>
      <c r="D54" s="47" t="s">
        <v>225</v>
      </c>
      <c r="E54" s="47" t="s">
        <v>83</v>
      </c>
      <c r="F54" s="48"/>
      <c r="G54" s="4" t="s">
        <v>84</v>
      </c>
      <c r="H54" s="49" t="s">
        <v>5</v>
      </c>
      <c r="I54" s="50">
        <v>35.85</v>
      </c>
      <c r="J54" s="25">
        <v>140755</v>
      </c>
      <c r="K54" s="5">
        <f t="shared" si="7"/>
        <v>5046067</v>
      </c>
      <c r="L54" s="42"/>
    </row>
    <row r="55" spans="2:12" ht="17.25" thickBot="1" x14ac:dyDescent="0.35">
      <c r="B55" s="38"/>
      <c r="C55" s="43"/>
      <c r="D55" s="44">
        <v>9</v>
      </c>
      <c r="E55" s="44"/>
      <c r="F55" s="45"/>
      <c r="G55" s="1" t="s">
        <v>104</v>
      </c>
      <c r="H55" s="6"/>
      <c r="I55" s="7"/>
      <c r="J55" s="26"/>
      <c r="K55" s="3">
        <f>+SUM(K56:K60)</f>
        <v>30924869</v>
      </c>
      <c r="L55" s="42"/>
    </row>
    <row r="56" spans="2:12" x14ac:dyDescent="0.3">
      <c r="B56" s="38"/>
      <c r="C56" s="46">
        <v>38</v>
      </c>
      <c r="D56" s="47" t="s">
        <v>226</v>
      </c>
      <c r="E56" s="47" t="s">
        <v>37</v>
      </c>
      <c r="F56" s="48"/>
      <c r="G56" s="4" t="s">
        <v>105</v>
      </c>
      <c r="H56" s="49" t="s">
        <v>5</v>
      </c>
      <c r="I56" s="50">
        <v>25</v>
      </c>
      <c r="J56" s="25">
        <v>68950</v>
      </c>
      <c r="K56" s="5">
        <f t="shared" ref="K56:K60" si="8">+ROUND(I56*J56,0)</f>
        <v>1723750</v>
      </c>
      <c r="L56" s="42"/>
    </row>
    <row r="57" spans="2:12" x14ac:dyDescent="0.3">
      <c r="B57" s="38"/>
      <c r="C57" s="46">
        <v>39</v>
      </c>
      <c r="D57" s="47" t="s">
        <v>227</v>
      </c>
      <c r="E57" s="47" t="s">
        <v>106</v>
      </c>
      <c r="F57" s="48"/>
      <c r="G57" s="4" t="s">
        <v>107</v>
      </c>
      <c r="H57" s="49" t="s">
        <v>8</v>
      </c>
      <c r="I57" s="50">
        <v>92.82</v>
      </c>
      <c r="J57" s="25">
        <v>64199</v>
      </c>
      <c r="K57" s="5">
        <f t="shared" si="8"/>
        <v>5958951</v>
      </c>
      <c r="L57" s="42"/>
    </row>
    <row r="58" spans="2:12" x14ac:dyDescent="0.3">
      <c r="B58" s="38"/>
      <c r="C58" s="46">
        <v>40</v>
      </c>
      <c r="D58" s="47" t="s">
        <v>228</v>
      </c>
      <c r="E58" s="47" t="s">
        <v>108</v>
      </c>
      <c r="F58" s="48"/>
      <c r="G58" s="4" t="s">
        <v>109</v>
      </c>
      <c r="H58" s="49" t="s">
        <v>8</v>
      </c>
      <c r="I58" s="50">
        <v>185.64</v>
      </c>
      <c r="J58" s="25">
        <v>34288</v>
      </c>
      <c r="K58" s="5">
        <f t="shared" si="8"/>
        <v>6365224</v>
      </c>
      <c r="L58" s="42"/>
    </row>
    <row r="59" spans="2:12" x14ac:dyDescent="0.3">
      <c r="B59" s="38"/>
      <c r="C59" s="46">
        <v>41</v>
      </c>
      <c r="D59" s="47" t="s">
        <v>229</v>
      </c>
      <c r="E59" s="47" t="s">
        <v>110</v>
      </c>
      <c r="F59" s="48"/>
      <c r="G59" s="4" t="s">
        <v>111</v>
      </c>
      <c r="H59" s="49" t="s">
        <v>5</v>
      </c>
      <c r="I59" s="50">
        <v>92.82</v>
      </c>
      <c r="J59" s="25">
        <v>7738</v>
      </c>
      <c r="K59" s="5">
        <f t="shared" si="8"/>
        <v>718241</v>
      </c>
      <c r="L59" s="42"/>
    </row>
    <row r="60" spans="2:12" ht="17.25" thickBot="1" x14ac:dyDescent="0.35">
      <c r="B60" s="38"/>
      <c r="C60" s="46">
        <v>42</v>
      </c>
      <c r="D60" s="47" t="s">
        <v>230</v>
      </c>
      <c r="E60" s="47" t="s">
        <v>37</v>
      </c>
      <c r="F60" s="48"/>
      <c r="G60" s="4" t="s">
        <v>112</v>
      </c>
      <c r="H60" s="49" t="s">
        <v>8</v>
      </c>
      <c r="I60" s="50">
        <v>64.209999999999994</v>
      </c>
      <c r="J60" s="25">
        <v>251654</v>
      </c>
      <c r="K60" s="5">
        <f t="shared" si="8"/>
        <v>16158703</v>
      </c>
      <c r="L60" s="42"/>
    </row>
    <row r="61" spans="2:12" ht="17.25" thickBot="1" x14ac:dyDescent="0.35">
      <c r="B61" s="38"/>
      <c r="C61" s="43"/>
      <c r="D61" s="44">
        <v>10</v>
      </c>
      <c r="E61" s="44"/>
      <c r="F61" s="45"/>
      <c r="G61" s="1" t="s">
        <v>113</v>
      </c>
      <c r="H61" s="6"/>
      <c r="I61" s="7"/>
      <c r="J61" s="26"/>
      <c r="K61" s="3">
        <f>+SUM(K62:K64)</f>
        <v>30351477</v>
      </c>
      <c r="L61" s="42"/>
    </row>
    <row r="62" spans="2:12" ht="49.5" x14ac:dyDescent="0.3">
      <c r="B62" s="38"/>
      <c r="C62" s="46">
        <v>43</v>
      </c>
      <c r="D62" s="47" t="s">
        <v>231</v>
      </c>
      <c r="E62" s="47" t="s">
        <v>37</v>
      </c>
      <c r="F62" s="48"/>
      <c r="G62" s="4" t="s">
        <v>114</v>
      </c>
      <c r="H62" s="49" t="s">
        <v>8</v>
      </c>
      <c r="I62" s="50">
        <v>27.19</v>
      </c>
      <c r="J62" s="25">
        <v>238764</v>
      </c>
      <c r="K62" s="5">
        <f t="shared" ref="K62:K64" si="9">+ROUND(I62*J62,0)</f>
        <v>6491993</v>
      </c>
      <c r="L62" s="42"/>
    </row>
    <row r="63" spans="2:12" ht="33" x14ac:dyDescent="0.3">
      <c r="B63" s="38"/>
      <c r="C63" s="46">
        <v>44</v>
      </c>
      <c r="D63" s="47" t="s">
        <v>232</v>
      </c>
      <c r="E63" s="47" t="s">
        <v>37</v>
      </c>
      <c r="F63" s="48"/>
      <c r="G63" s="4" t="s">
        <v>115</v>
      </c>
      <c r="H63" s="49" t="s">
        <v>94</v>
      </c>
      <c r="I63" s="50">
        <v>1</v>
      </c>
      <c r="J63" s="25">
        <v>7456700</v>
      </c>
      <c r="K63" s="5">
        <f t="shared" si="9"/>
        <v>7456700</v>
      </c>
      <c r="L63" s="42"/>
    </row>
    <row r="64" spans="2:12" ht="50.25" thickBot="1" x14ac:dyDescent="0.35">
      <c r="B64" s="38"/>
      <c r="C64" s="46">
        <v>45</v>
      </c>
      <c r="D64" s="47" t="s">
        <v>233</v>
      </c>
      <c r="E64" s="47" t="s">
        <v>37</v>
      </c>
      <c r="F64" s="48"/>
      <c r="G64" s="4" t="s">
        <v>116</v>
      </c>
      <c r="H64" s="49" t="s">
        <v>8</v>
      </c>
      <c r="I64" s="50">
        <v>32</v>
      </c>
      <c r="J64" s="25">
        <v>512587</v>
      </c>
      <c r="K64" s="5">
        <f t="shared" si="9"/>
        <v>16402784</v>
      </c>
      <c r="L64" s="42"/>
    </row>
    <row r="65" spans="2:12" ht="17.25" thickBot="1" x14ac:dyDescent="0.35">
      <c r="B65" s="38"/>
      <c r="C65" s="39"/>
      <c r="D65" s="40"/>
      <c r="E65" s="40"/>
      <c r="F65" s="41"/>
      <c r="G65" s="20" t="s">
        <v>117</v>
      </c>
      <c r="H65" s="21"/>
      <c r="I65" s="22"/>
      <c r="J65" s="27"/>
      <c r="K65" s="24"/>
      <c r="L65" s="42"/>
    </row>
    <row r="66" spans="2:12" ht="17.25" thickBot="1" x14ac:dyDescent="0.35">
      <c r="B66" s="38"/>
      <c r="C66" s="43"/>
      <c r="D66" s="44">
        <v>11</v>
      </c>
      <c r="E66" s="44"/>
      <c r="F66" s="45"/>
      <c r="G66" s="1" t="s">
        <v>3</v>
      </c>
      <c r="H66" s="6"/>
      <c r="I66" s="7"/>
      <c r="J66" s="26"/>
      <c r="K66" s="3">
        <f>+SUM(K67:K73)</f>
        <v>2570923</v>
      </c>
      <c r="L66" s="42"/>
    </row>
    <row r="67" spans="2:12" x14ac:dyDescent="0.3">
      <c r="B67" s="38"/>
      <c r="C67" s="46">
        <v>46</v>
      </c>
      <c r="D67" s="47" t="s">
        <v>234</v>
      </c>
      <c r="E67" s="47" t="s">
        <v>118</v>
      </c>
      <c r="F67" s="48"/>
      <c r="G67" s="4" t="s">
        <v>119</v>
      </c>
      <c r="H67" s="49" t="s">
        <v>8</v>
      </c>
      <c r="I67" s="50">
        <v>20.18</v>
      </c>
      <c r="J67" s="25">
        <v>18542</v>
      </c>
      <c r="K67" s="5">
        <f t="shared" ref="K67:K73" si="10">+ROUND(I67*J67,0)</f>
        <v>374178</v>
      </c>
      <c r="L67" s="42"/>
    </row>
    <row r="68" spans="2:12" x14ac:dyDescent="0.3">
      <c r="B68" s="38"/>
      <c r="C68" s="46">
        <v>47</v>
      </c>
      <c r="D68" s="47" t="s">
        <v>235</v>
      </c>
      <c r="E68" s="47" t="s">
        <v>120</v>
      </c>
      <c r="F68" s="48"/>
      <c r="G68" s="4" t="s">
        <v>28</v>
      </c>
      <c r="H68" s="49" t="s">
        <v>8</v>
      </c>
      <c r="I68" s="50">
        <v>12</v>
      </c>
      <c r="J68" s="25">
        <v>26178</v>
      </c>
      <c r="K68" s="5">
        <f t="shared" si="10"/>
        <v>314136</v>
      </c>
      <c r="L68" s="42"/>
    </row>
    <row r="69" spans="2:12" x14ac:dyDescent="0.3">
      <c r="B69" s="38"/>
      <c r="C69" s="46">
        <v>48</v>
      </c>
      <c r="D69" s="47" t="s">
        <v>236</v>
      </c>
      <c r="E69" s="47" t="s">
        <v>121</v>
      </c>
      <c r="F69" s="48"/>
      <c r="G69" s="4" t="s">
        <v>29</v>
      </c>
      <c r="H69" s="49" t="s">
        <v>8</v>
      </c>
      <c r="I69" s="50">
        <v>45.2</v>
      </c>
      <c r="J69" s="25">
        <v>21647</v>
      </c>
      <c r="K69" s="5">
        <f t="shared" si="10"/>
        <v>978444</v>
      </c>
      <c r="L69" s="42"/>
    </row>
    <row r="70" spans="2:12" x14ac:dyDescent="0.3">
      <c r="B70" s="38"/>
      <c r="C70" s="46">
        <v>49</v>
      </c>
      <c r="D70" s="47" t="s">
        <v>237</v>
      </c>
      <c r="E70" s="47" t="s">
        <v>59</v>
      </c>
      <c r="F70" s="48"/>
      <c r="G70" s="4" t="s">
        <v>60</v>
      </c>
      <c r="H70" s="49" t="s">
        <v>8</v>
      </c>
      <c r="I70" s="50">
        <v>123.04</v>
      </c>
      <c r="J70" s="25">
        <v>4922</v>
      </c>
      <c r="K70" s="5">
        <f t="shared" si="10"/>
        <v>605603</v>
      </c>
      <c r="L70" s="42"/>
    </row>
    <row r="71" spans="2:12" x14ac:dyDescent="0.3">
      <c r="B71" s="38"/>
      <c r="C71" s="46">
        <v>50</v>
      </c>
      <c r="D71" s="47" t="s">
        <v>238</v>
      </c>
      <c r="E71" s="47" t="s">
        <v>122</v>
      </c>
      <c r="F71" s="48"/>
      <c r="G71" s="4" t="s">
        <v>123</v>
      </c>
      <c r="H71" s="49" t="s">
        <v>94</v>
      </c>
      <c r="I71" s="50">
        <v>4</v>
      </c>
      <c r="J71" s="25">
        <v>26090</v>
      </c>
      <c r="K71" s="5">
        <f t="shared" si="10"/>
        <v>104360</v>
      </c>
      <c r="L71" s="42"/>
    </row>
    <row r="72" spans="2:12" x14ac:dyDescent="0.3">
      <c r="B72" s="38"/>
      <c r="C72" s="46">
        <v>51</v>
      </c>
      <c r="D72" s="47" t="s">
        <v>239</v>
      </c>
      <c r="E72" s="47" t="s">
        <v>124</v>
      </c>
      <c r="F72" s="48"/>
      <c r="G72" s="4" t="s">
        <v>125</v>
      </c>
      <c r="H72" s="49" t="s">
        <v>8</v>
      </c>
      <c r="I72" s="50">
        <v>6.2</v>
      </c>
      <c r="J72" s="25">
        <v>18338</v>
      </c>
      <c r="K72" s="5">
        <f t="shared" si="10"/>
        <v>113696</v>
      </c>
      <c r="L72" s="42"/>
    </row>
    <row r="73" spans="2:12" ht="17.25" thickBot="1" x14ac:dyDescent="0.35">
      <c r="B73" s="38"/>
      <c r="C73" s="46">
        <v>52</v>
      </c>
      <c r="D73" s="47" t="s">
        <v>240</v>
      </c>
      <c r="E73" s="47" t="s">
        <v>126</v>
      </c>
      <c r="F73" s="48"/>
      <c r="G73" s="4" t="s">
        <v>127</v>
      </c>
      <c r="H73" s="49" t="s">
        <v>94</v>
      </c>
      <c r="I73" s="50">
        <v>2</v>
      </c>
      <c r="J73" s="25">
        <v>40253</v>
      </c>
      <c r="K73" s="5">
        <f t="shared" si="10"/>
        <v>80506</v>
      </c>
      <c r="L73" s="42"/>
    </row>
    <row r="74" spans="2:12" ht="17.25" thickBot="1" x14ac:dyDescent="0.35">
      <c r="B74" s="38"/>
      <c r="C74" s="43"/>
      <c r="D74" s="44">
        <v>12</v>
      </c>
      <c r="E74" s="44"/>
      <c r="F74" s="45"/>
      <c r="G74" s="1" t="s">
        <v>61</v>
      </c>
      <c r="H74" s="6"/>
      <c r="I74" s="7"/>
      <c r="J74" s="26"/>
      <c r="K74" s="3">
        <f>+SUM(K75:K77)</f>
        <v>13620521</v>
      </c>
      <c r="L74" s="42"/>
    </row>
    <row r="75" spans="2:12" ht="33" x14ac:dyDescent="0.3">
      <c r="B75" s="38"/>
      <c r="C75" s="46">
        <v>53</v>
      </c>
      <c r="D75" s="47" t="s">
        <v>241</v>
      </c>
      <c r="E75" s="47" t="s">
        <v>62</v>
      </c>
      <c r="F75" s="48"/>
      <c r="G75" s="4" t="s">
        <v>13</v>
      </c>
      <c r="H75" s="49" t="s">
        <v>10</v>
      </c>
      <c r="I75" s="50">
        <v>49.22</v>
      </c>
      <c r="J75" s="25">
        <v>21896</v>
      </c>
      <c r="K75" s="5">
        <f t="shared" ref="K75:K77" si="11">+ROUND(I75*J75,0)</f>
        <v>1077721</v>
      </c>
      <c r="L75" s="42"/>
    </row>
    <row r="76" spans="2:12" ht="33" x14ac:dyDescent="0.3">
      <c r="B76" s="38"/>
      <c r="C76" s="46">
        <v>54</v>
      </c>
      <c r="D76" s="47" t="s">
        <v>165</v>
      </c>
      <c r="E76" s="47" t="s">
        <v>63</v>
      </c>
      <c r="F76" s="48"/>
      <c r="G76" s="4" t="s">
        <v>11</v>
      </c>
      <c r="H76" s="49" t="s">
        <v>10</v>
      </c>
      <c r="I76" s="50">
        <v>34.6</v>
      </c>
      <c r="J76" s="25">
        <v>63372</v>
      </c>
      <c r="K76" s="5">
        <f t="shared" si="11"/>
        <v>2192671</v>
      </c>
      <c r="L76" s="42"/>
    </row>
    <row r="77" spans="2:12" ht="17.25" thickBot="1" x14ac:dyDescent="0.35">
      <c r="B77" s="38"/>
      <c r="C77" s="46">
        <v>55</v>
      </c>
      <c r="D77" s="47" t="s">
        <v>242</v>
      </c>
      <c r="E77" s="47" t="s">
        <v>65</v>
      </c>
      <c r="F77" s="48"/>
      <c r="G77" s="4" t="s">
        <v>66</v>
      </c>
      <c r="H77" s="49" t="s">
        <v>10</v>
      </c>
      <c r="I77" s="50">
        <v>49.22</v>
      </c>
      <c r="J77" s="25">
        <v>210283</v>
      </c>
      <c r="K77" s="5">
        <f t="shared" si="11"/>
        <v>10350129</v>
      </c>
      <c r="L77" s="42"/>
    </row>
    <row r="78" spans="2:12" ht="17.25" thickBot="1" x14ac:dyDescent="0.35">
      <c r="B78" s="38"/>
      <c r="C78" s="43"/>
      <c r="D78" s="44">
        <v>13</v>
      </c>
      <c r="E78" s="44"/>
      <c r="F78" s="45"/>
      <c r="G78" s="1" t="s">
        <v>97</v>
      </c>
      <c r="H78" s="6"/>
      <c r="I78" s="7"/>
      <c r="J78" s="26"/>
      <c r="K78" s="3">
        <f>+SUM(K79:K88)</f>
        <v>65250626</v>
      </c>
      <c r="L78" s="42"/>
    </row>
    <row r="79" spans="2:12" x14ac:dyDescent="0.3">
      <c r="B79" s="38"/>
      <c r="C79" s="46">
        <v>56</v>
      </c>
      <c r="D79" s="47" t="s">
        <v>243</v>
      </c>
      <c r="E79" s="47" t="s">
        <v>98</v>
      </c>
      <c r="F79" s="48"/>
      <c r="G79" s="4" t="s">
        <v>32</v>
      </c>
      <c r="H79" s="49" t="s">
        <v>10</v>
      </c>
      <c r="I79" s="50">
        <v>2.93</v>
      </c>
      <c r="J79" s="25">
        <v>499115</v>
      </c>
      <c r="K79" s="5">
        <f t="shared" ref="K79:K88" si="12">+ROUND(I79*J79,0)</f>
        <v>1462407</v>
      </c>
      <c r="L79" s="42"/>
    </row>
    <row r="80" spans="2:12" x14ac:dyDescent="0.3">
      <c r="B80" s="38"/>
      <c r="C80" s="46">
        <v>57</v>
      </c>
      <c r="D80" s="47" t="s">
        <v>244</v>
      </c>
      <c r="E80" s="47" t="s">
        <v>70</v>
      </c>
      <c r="F80" s="48"/>
      <c r="G80" s="4" t="s">
        <v>99</v>
      </c>
      <c r="H80" s="49" t="s">
        <v>10</v>
      </c>
      <c r="I80" s="50">
        <v>4.41</v>
      </c>
      <c r="J80" s="25">
        <v>1257129</v>
      </c>
      <c r="K80" s="5">
        <f t="shared" si="12"/>
        <v>5543939</v>
      </c>
      <c r="L80" s="42"/>
    </row>
    <row r="81" spans="1:12" x14ac:dyDescent="0.3">
      <c r="B81" s="38"/>
      <c r="C81" s="46">
        <v>58</v>
      </c>
      <c r="D81" s="47" t="s">
        <v>245</v>
      </c>
      <c r="E81" s="47" t="s">
        <v>128</v>
      </c>
      <c r="F81" s="48"/>
      <c r="G81" s="4" t="s">
        <v>129</v>
      </c>
      <c r="H81" s="49" t="s">
        <v>10</v>
      </c>
      <c r="I81" s="50">
        <v>7.78</v>
      </c>
      <c r="J81" s="25">
        <v>927861</v>
      </c>
      <c r="K81" s="5">
        <f t="shared" si="12"/>
        <v>7218759</v>
      </c>
      <c r="L81" s="42"/>
    </row>
    <row r="82" spans="1:12" x14ac:dyDescent="0.3">
      <c r="B82" s="38"/>
      <c r="C82" s="46">
        <v>59</v>
      </c>
      <c r="D82" s="47" t="s">
        <v>246</v>
      </c>
      <c r="E82" s="47" t="s">
        <v>100</v>
      </c>
      <c r="F82" s="48"/>
      <c r="G82" s="4" t="s">
        <v>101</v>
      </c>
      <c r="H82" s="49" t="s">
        <v>10</v>
      </c>
      <c r="I82" s="50">
        <v>5.63</v>
      </c>
      <c r="J82" s="25">
        <v>1019226</v>
      </c>
      <c r="K82" s="5">
        <f t="shared" si="12"/>
        <v>5738242</v>
      </c>
      <c r="L82" s="42"/>
    </row>
    <row r="83" spans="1:12" x14ac:dyDescent="0.3">
      <c r="B83" s="38"/>
      <c r="C83" s="46">
        <v>60</v>
      </c>
      <c r="D83" s="47" t="s">
        <v>247</v>
      </c>
      <c r="E83" s="47" t="s">
        <v>69</v>
      </c>
      <c r="F83" s="48"/>
      <c r="G83" s="4" t="s">
        <v>30</v>
      </c>
      <c r="H83" s="49" t="s">
        <v>14</v>
      </c>
      <c r="I83" s="50">
        <v>308</v>
      </c>
      <c r="J83" s="25">
        <v>11055</v>
      </c>
      <c r="K83" s="5">
        <f t="shared" si="12"/>
        <v>3404940</v>
      </c>
      <c r="L83" s="42"/>
    </row>
    <row r="84" spans="1:12" x14ac:dyDescent="0.3">
      <c r="A84" s="28"/>
      <c r="B84" s="34"/>
      <c r="C84" s="46">
        <v>61</v>
      </c>
      <c r="D84" s="47" t="s">
        <v>248</v>
      </c>
      <c r="E84" s="47"/>
      <c r="F84" s="48"/>
      <c r="G84" s="4" t="s">
        <v>130</v>
      </c>
      <c r="H84" s="49" t="s">
        <v>8</v>
      </c>
      <c r="I84" s="50">
        <v>26.34</v>
      </c>
      <c r="J84" s="25">
        <v>118839</v>
      </c>
      <c r="K84" s="5">
        <f t="shared" si="12"/>
        <v>3130219</v>
      </c>
      <c r="L84" s="37"/>
    </row>
    <row r="85" spans="1:12" x14ac:dyDescent="0.3">
      <c r="A85" s="28"/>
      <c r="B85" s="34"/>
      <c r="C85" s="46">
        <v>62</v>
      </c>
      <c r="D85" s="47" t="s">
        <v>249</v>
      </c>
      <c r="E85" s="47" t="s">
        <v>74</v>
      </c>
      <c r="F85" s="48"/>
      <c r="G85" s="4" t="s">
        <v>34</v>
      </c>
      <c r="H85" s="49" t="s">
        <v>8</v>
      </c>
      <c r="I85" s="50">
        <v>109.25</v>
      </c>
      <c r="J85" s="25">
        <v>77983</v>
      </c>
      <c r="K85" s="5">
        <f t="shared" si="12"/>
        <v>8519643</v>
      </c>
      <c r="L85" s="37"/>
    </row>
    <row r="86" spans="1:12" x14ac:dyDescent="0.3">
      <c r="A86" s="28"/>
      <c r="B86" s="34"/>
      <c r="C86" s="46">
        <v>63</v>
      </c>
      <c r="D86" s="47" t="s">
        <v>250</v>
      </c>
      <c r="E86" s="47"/>
      <c r="F86" s="48"/>
      <c r="G86" s="4" t="s">
        <v>131</v>
      </c>
      <c r="H86" s="49" t="s">
        <v>10</v>
      </c>
      <c r="I86" s="50">
        <v>3.96</v>
      </c>
      <c r="J86" s="25">
        <v>1247439</v>
      </c>
      <c r="K86" s="5">
        <f t="shared" si="12"/>
        <v>4939858</v>
      </c>
      <c r="L86" s="37"/>
    </row>
    <row r="87" spans="1:12" x14ac:dyDescent="0.3">
      <c r="A87" s="28"/>
      <c r="B87" s="34"/>
      <c r="C87" s="46">
        <v>64</v>
      </c>
      <c r="D87" s="47" t="s">
        <v>251</v>
      </c>
      <c r="E87" s="47" t="s">
        <v>72</v>
      </c>
      <c r="F87" s="48"/>
      <c r="G87" s="4" t="s">
        <v>31</v>
      </c>
      <c r="H87" s="49" t="s">
        <v>14</v>
      </c>
      <c r="I87" s="50">
        <v>2448.4899999999998</v>
      </c>
      <c r="J87" s="25">
        <v>8431</v>
      </c>
      <c r="K87" s="5">
        <f t="shared" si="12"/>
        <v>20643219</v>
      </c>
      <c r="L87" s="37"/>
    </row>
    <row r="88" spans="1:12" ht="17.25" thickBot="1" x14ac:dyDescent="0.35">
      <c r="A88" s="28"/>
      <c r="B88" s="34"/>
      <c r="C88" s="46">
        <v>65</v>
      </c>
      <c r="D88" s="47" t="s">
        <v>243</v>
      </c>
      <c r="E88" s="47" t="s">
        <v>132</v>
      </c>
      <c r="F88" s="48"/>
      <c r="G88" s="4" t="s">
        <v>133</v>
      </c>
      <c r="H88" s="49" t="s">
        <v>5</v>
      </c>
      <c r="I88" s="50">
        <v>82</v>
      </c>
      <c r="J88" s="25">
        <v>56700</v>
      </c>
      <c r="K88" s="5">
        <f t="shared" si="12"/>
        <v>4649400</v>
      </c>
      <c r="L88" s="37"/>
    </row>
    <row r="89" spans="1:12" s="28" customFormat="1" ht="17.25" thickBot="1" x14ac:dyDescent="0.3">
      <c r="B89" s="34"/>
      <c r="C89" s="43"/>
      <c r="D89" s="44">
        <v>14</v>
      </c>
      <c r="E89" s="44"/>
      <c r="F89" s="45"/>
      <c r="G89" s="1" t="s">
        <v>104</v>
      </c>
      <c r="H89" s="6"/>
      <c r="I89" s="7"/>
      <c r="J89" s="26"/>
      <c r="K89" s="3">
        <f>+SUM(K90:K94)</f>
        <v>54045888</v>
      </c>
      <c r="L89" s="37"/>
    </row>
    <row r="90" spans="1:12" s="28" customFormat="1" x14ac:dyDescent="0.25">
      <c r="B90" s="34"/>
      <c r="C90" s="46">
        <v>66</v>
      </c>
      <c r="D90" s="47" t="s">
        <v>252</v>
      </c>
      <c r="E90" s="47" t="s">
        <v>37</v>
      </c>
      <c r="F90" s="48"/>
      <c r="G90" s="4" t="s">
        <v>105</v>
      </c>
      <c r="H90" s="49" t="s">
        <v>5</v>
      </c>
      <c r="I90" s="50">
        <v>93</v>
      </c>
      <c r="J90" s="25">
        <v>68950</v>
      </c>
      <c r="K90" s="5">
        <f t="shared" ref="K90:K94" si="13">+ROUND(I90*J90,0)</f>
        <v>6412350</v>
      </c>
      <c r="L90" s="37"/>
    </row>
    <row r="91" spans="1:12" x14ac:dyDescent="0.3">
      <c r="B91" s="38"/>
      <c r="C91" s="46">
        <v>67</v>
      </c>
      <c r="D91" s="47" t="s">
        <v>253</v>
      </c>
      <c r="E91" s="47" t="s">
        <v>106</v>
      </c>
      <c r="F91" s="48"/>
      <c r="G91" s="4" t="s">
        <v>107</v>
      </c>
      <c r="H91" s="49" t="s">
        <v>8</v>
      </c>
      <c r="I91" s="50">
        <v>304.5</v>
      </c>
      <c r="J91" s="25">
        <v>64199</v>
      </c>
      <c r="K91" s="5">
        <f t="shared" si="13"/>
        <v>19548596</v>
      </c>
      <c r="L91" s="42"/>
    </row>
    <row r="92" spans="1:12" x14ac:dyDescent="0.3">
      <c r="B92" s="38"/>
      <c r="C92" s="46">
        <v>68</v>
      </c>
      <c r="D92" s="47" t="s">
        <v>75</v>
      </c>
      <c r="E92" s="47" t="s">
        <v>108</v>
      </c>
      <c r="F92" s="48"/>
      <c r="G92" s="4" t="s">
        <v>109</v>
      </c>
      <c r="H92" s="49" t="s">
        <v>8</v>
      </c>
      <c r="I92" s="50">
        <v>501</v>
      </c>
      <c r="J92" s="25">
        <v>34288</v>
      </c>
      <c r="K92" s="5">
        <f t="shared" si="13"/>
        <v>17178288</v>
      </c>
      <c r="L92" s="42"/>
    </row>
    <row r="93" spans="1:12" x14ac:dyDescent="0.3">
      <c r="A93" s="28"/>
      <c r="B93" s="34"/>
      <c r="C93" s="46">
        <v>69</v>
      </c>
      <c r="D93" s="47" t="s">
        <v>254</v>
      </c>
      <c r="E93" s="47" t="s">
        <v>110</v>
      </c>
      <c r="F93" s="48"/>
      <c r="G93" s="4" t="s">
        <v>111</v>
      </c>
      <c r="H93" s="49" t="s">
        <v>5</v>
      </c>
      <c r="I93" s="50">
        <v>350.7</v>
      </c>
      <c r="J93" s="25">
        <v>7738</v>
      </c>
      <c r="K93" s="5">
        <f t="shared" si="13"/>
        <v>2713717</v>
      </c>
      <c r="L93" s="37"/>
    </row>
    <row r="94" spans="1:12" ht="17.25" thickBot="1" x14ac:dyDescent="0.35">
      <c r="A94" s="28"/>
      <c r="B94" s="34"/>
      <c r="C94" s="46">
        <v>70</v>
      </c>
      <c r="D94" s="47" t="s">
        <v>255</v>
      </c>
      <c r="E94" s="47" t="s">
        <v>134</v>
      </c>
      <c r="F94" s="48"/>
      <c r="G94" s="4" t="s">
        <v>135</v>
      </c>
      <c r="H94" s="49" t="s">
        <v>5</v>
      </c>
      <c r="I94" s="50">
        <v>350.65</v>
      </c>
      <c r="J94" s="25">
        <v>23365</v>
      </c>
      <c r="K94" s="5">
        <f t="shared" si="13"/>
        <v>8192937</v>
      </c>
      <c r="L94" s="37"/>
    </row>
    <row r="95" spans="1:12" ht="17.25" thickBot="1" x14ac:dyDescent="0.35">
      <c r="A95" s="28"/>
      <c r="B95" s="34"/>
      <c r="C95" s="43"/>
      <c r="D95" s="44">
        <v>15</v>
      </c>
      <c r="E95" s="44"/>
      <c r="F95" s="45"/>
      <c r="G95" s="1" t="s">
        <v>136</v>
      </c>
      <c r="H95" s="6"/>
      <c r="I95" s="7"/>
      <c r="J95" s="26"/>
      <c r="K95" s="3">
        <f>+SUM(K96:K107)</f>
        <v>15456614</v>
      </c>
      <c r="L95" s="37"/>
    </row>
    <row r="96" spans="1:12" x14ac:dyDescent="0.3">
      <c r="A96" s="28"/>
      <c r="B96" s="34"/>
      <c r="C96" s="46">
        <v>71</v>
      </c>
      <c r="D96" s="47" t="s">
        <v>256</v>
      </c>
      <c r="E96" s="47" t="s">
        <v>137</v>
      </c>
      <c r="F96" s="48"/>
      <c r="G96" s="4" t="s">
        <v>138</v>
      </c>
      <c r="H96" s="49" t="s">
        <v>5</v>
      </c>
      <c r="I96" s="50">
        <v>67</v>
      </c>
      <c r="J96" s="25">
        <v>40719</v>
      </c>
      <c r="K96" s="5">
        <f t="shared" ref="K96:K107" si="14">+ROUND(I96*J96,0)</f>
        <v>2728173</v>
      </c>
      <c r="L96" s="37"/>
    </row>
    <row r="97" spans="1:12" x14ac:dyDescent="0.3">
      <c r="A97" s="28"/>
      <c r="B97" s="34"/>
      <c r="C97" s="46">
        <v>72</v>
      </c>
      <c r="D97" s="47" t="s">
        <v>257</v>
      </c>
      <c r="E97" s="47" t="s">
        <v>139</v>
      </c>
      <c r="F97" s="48"/>
      <c r="G97" s="4" t="s">
        <v>33</v>
      </c>
      <c r="H97" s="49" t="s">
        <v>5</v>
      </c>
      <c r="I97" s="50">
        <v>67</v>
      </c>
      <c r="J97" s="25">
        <v>74815</v>
      </c>
      <c r="K97" s="5">
        <f t="shared" si="14"/>
        <v>5012605</v>
      </c>
      <c r="L97" s="37"/>
    </row>
    <row r="98" spans="1:12" s="28" customFormat="1" x14ac:dyDescent="0.25">
      <c r="B98" s="34"/>
      <c r="C98" s="46">
        <v>73</v>
      </c>
      <c r="D98" s="47" t="s">
        <v>258</v>
      </c>
      <c r="E98" s="47" t="s">
        <v>140</v>
      </c>
      <c r="F98" s="48"/>
      <c r="G98" s="4" t="s">
        <v>141</v>
      </c>
      <c r="H98" s="49" t="s">
        <v>94</v>
      </c>
      <c r="I98" s="50">
        <v>4</v>
      </c>
      <c r="J98" s="25">
        <v>274885</v>
      </c>
      <c r="K98" s="5">
        <f t="shared" si="14"/>
        <v>1099540</v>
      </c>
      <c r="L98" s="37"/>
    </row>
    <row r="99" spans="1:12" s="28" customFormat="1" x14ac:dyDescent="0.25">
      <c r="B99" s="34"/>
      <c r="C99" s="46">
        <v>74</v>
      </c>
      <c r="D99" s="47" t="s">
        <v>259</v>
      </c>
      <c r="E99" s="47" t="s">
        <v>192</v>
      </c>
      <c r="F99" s="48"/>
      <c r="G99" s="4" t="s">
        <v>142</v>
      </c>
      <c r="H99" s="49" t="s">
        <v>5</v>
      </c>
      <c r="I99" s="50">
        <v>21</v>
      </c>
      <c r="J99" s="25">
        <v>38413</v>
      </c>
      <c r="K99" s="5">
        <f t="shared" si="14"/>
        <v>806673</v>
      </c>
      <c r="L99" s="37"/>
    </row>
    <row r="100" spans="1:12" s="28" customFormat="1" x14ac:dyDescent="0.25">
      <c r="B100" s="34"/>
      <c r="C100" s="46">
        <v>75</v>
      </c>
      <c r="D100" s="47" t="s">
        <v>260</v>
      </c>
      <c r="E100" s="47" t="s">
        <v>143</v>
      </c>
      <c r="F100" s="48"/>
      <c r="G100" s="4" t="s">
        <v>144</v>
      </c>
      <c r="H100" s="49" t="s">
        <v>94</v>
      </c>
      <c r="I100" s="50">
        <v>4</v>
      </c>
      <c r="J100" s="25">
        <v>496289</v>
      </c>
      <c r="K100" s="5">
        <f t="shared" si="14"/>
        <v>1985156</v>
      </c>
      <c r="L100" s="37"/>
    </row>
    <row r="101" spans="1:12" s="28" customFormat="1" x14ac:dyDescent="0.25">
      <c r="B101" s="34"/>
      <c r="C101" s="46">
        <v>76</v>
      </c>
      <c r="D101" s="47" t="s">
        <v>261</v>
      </c>
      <c r="E101" s="47" t="s">
        <v>145</v>
      </c>
      <c r="F101" s="48"/>
      <c r="G101" s="4" t="s">
        <v>146</v>
      </c>
      <c r="H101" s="49" t="s">
        <v>94</v>
      </c>
      <c r="I101" s="50">
        <v>4</v>
      </c>
      <c r="J101" s="25">
        <v>114505</v>
      </c>
      <c r="K101" s="5">
        <f t="shared" si="14"/>
        <v>458020</v>
      </c>
      <c r="L101" s="37"/>
    </row>
    <row r="102" spans="1:12" x14ac:dyDescent="0.3">
      <c r="B102" s="38"/>
      <c r="C102" s="46">
        <v>77</v>
      </c>
      <c r="D102" s="47" t="s">
        <v>262</v>
      </c>
      <c r="E102" s="47" t="s">
        <v>147</v>
      </c>
      <c r="F102" s="48"/>
      <c r="G102" s="4" t="s">
        <v>148</v>
      </c>
      <c r="H102" s="49" t="s">
        <v>94</v>
      </c>
      <c r="I102" s="50">
        <v>2</v>
      </c>
      <c r="J102" s="25">
        <v>118337</v>
      </c>
      <c r="K102" s="5">
        <f t="shared" si="14"/>
        <v>236674</v>
      </c>
      <c r="L102" s="42"/>
    </row>
    <row r="103" spans="1:12" x14ac:dyDescent="0.3">
      <c r="A103" s="28"/>
      <c r="B103" s="34"/>
      <c r="C103" s="46">
        <v>78</v>
      </c>
      <c r="D103" s="47" t="s">
        <v>263</v>
      </c>
      <c r="E103" s="47" t="s">
        <v>149</v>
      </c>
      <c r="F103" s="48"/>
      <c r="G103" s="4" t="s">
        <v>150</v>
      </c>
      <c r="H103" s="49" t="s">
        <v>94</v>
      </c>
      <c r="I103" s="50">
        <v>2</v>
      </c>
      <c r="J103" s="25">
        <v>149937</v>
      </c>
      <c r="K103" s="5">
        <f t="shared" si="14"/>
        <v>299874</v>
      </c>
      <c r="L103" s="37"/>
    </row>
    <row r="104" spans="1:12" x14ac:dyDescent="0.3">
      <c r="A104" s="28"/>
      <c r="B104" s="34"/>
      <c r="C104" s="46">
        <v>79</v>
      </c>
      <c r="D104" s="47" t="s">
        <v>264</v>
      </c>
      <c r="E104" s="47" t="s">
        <v>193</v>
      </c>
      <c r="F104" s="48"/>
      <c r="G104" s="4" t="s">
        <v>151</v>
      </c>
      <c r="H104" s="49" t="s">
        <v>5</v>
      </c>
      <c r="I104" s="50">
        <v>76.540000000000006</v>
      </c>
      <c r="J104" s="25">
        <v>20311</v>
      </c>
      <c r="K104" s="5">
        <f t="shared" si="14"/>
        <v>1554604</v>
      </c>
      <c r="L104" s="37"/>
    </row>
    <row r="105" spans="1:12" x14ac:dyDescent="0.3">
      <c r="A105" s="28"/>
      <c r="B105" s="34"/>
      <c r="C105" s="46">
        <v>80</v>
      </c>
      <c r="D105" s="47" t="s">
        <v>256</v>
      </c>
      <c r="E105" s="47" t="s">
        <v>152</v>
      </c>
      <c r="F105" s="48"/>
      <c r="G105" s="4" t="s">
        <v>153</v>
      </c>
      <c r="H105" s="49" t="s">
        <v>94</v>
      </c>
      <c r="I105" s="50">
        <v>1</v>
      </c>
      <c r="J105" s="25">
        <v>92501</v>
      </c>
      <c r="K105" s="5">
        <f t="shared" si="14"/>
        <v>92501</v>
      </c>
      <c r="L105" s="37"/>
    </row>
    <row r="106" spans="1:12" x14ac:dyDescent="0.3">
      <c r="A106" s="28"/>
      <c r="B106" s="34"/>
      <c r="C106" s="46">
        <v>81</v>
      </c>
      <c r="D106" s="47" t="s">
        <v>265</v>
      </c>
      <c r="E106" s="47" t="s">
        <v>154</v>
      </c>
      <c r="F106" s="48"/>
      <c r="G106" s="4" t="s">
        <v>155</v>
      </c>
      <c r="H106" s="49" t="s">
        <v>94</v>
      </c>
      <c r="I106" s="50">
        <v>2</v>
      </c>
      <c r="J106" s="25">
        <v>417770</v>
      </c>
      <c r="K106" s="5">
        <f t="shared" si="14"/>
        <v>835540</v>
      </c>
      <c r="L106" s="37"/>
    </row>
    <row r="107" spans="1:12" ht="17.25" thickBot="1" x14ac:dyDescent="0.35">
      <c r="A107" s="28"/>
      <c r="B107" s="34"/>
      <c r="C107" s="46">
        <v>82</v>
      </c>
      <c r="D107" s="47" t="s">
        <v>266</v>
      </c>
      <c r="E107" s="47" t="s">
        <v>156</v>
      </c>
      <c r="F107" s="48"/>
      <c r="G107" s="4" t="s">
        <v>157</v>
      </c>
      <c r="H107" s="49" t="s">
        <v>94</v>
      </c>
      <c r="I107" s="50">
        <v>2</v>
      </c>
      <c r="J107" s="25">
        <v>173627</v>
      </c>
      <c r="K107" s="5">
        <f t="shared" si="14"/>
        <v>347254</v>
      </c>
      <c r="L107" s="37"/>
    </row>
    <row r="108" spans="1:12" ht="17.25" thickBot="1" x14ac:dyDescent="0.35">
      <c r="A108" s="28"/>
      <c r="B108" s="34"/>
      <c r="C108" s="43"/>
      <c r="D108" s="44">
        <v>16</v>
      </c>
      <c r="E108" s="44"/>
      <c r="F108" s="45"/>
      <c r="G108" s="1" t="s">
        <v>158</v>
      </c>
      <c r="H108" s="6"/>
      <c r="I108" s="7"/>
      <c r="J108" s="26"/>
      <c r="K108" s="3">
        <f>+SUM(K109:K115)</f>
        <v>7236297</v>
      </c>
      <c r="L108" s="37"/>
    </row>
    <row r="109" spans="1:12" s="28" customFormat="1" x14ac:dyDescent="0.25">
      <c r="B109" s="34"/>
      <c r="C109" s="46">
        <v>83</v>
      </c>
      <c r="D109" s="47" t="s">
        <v>267</v>
      </c>
      <c r="E109" s="47" t="s">
        <v>159</v>
      </c>
      <c r="F109" s="48"/>
      <c r="G109" s="4" t="s">
        <v>160</v>
      </c>
      <c r="H109" s="49" t="s">
        <v>5</v>
      </c>
      <c r="I109" s="50">
        <v>398</v>
      </c>
      <c r="J109" s="25">
        <v>10196</v>
      </c>
      <c r="K109" s="5">
        <f t="shared" ref="K109:K115" si="15">+ROUND(I109*J109,0)</f>
        <v>4058008</v>
      </c>
      <c r="L109" s="37"/>
    </row>
    <row r="110" spans="1:12" s="28" customFormat="1" x14ac:dyDescent="0.25">
      <c r="B110" s="34"/>
      <c r="C110" s="46">
        <v>84</v>
      </c>
      <c r="D110" s="47" t="s">
        <v>62</v>
      </c>
      <c r="E110" s="47" t="s">
        <v>161</v>
      </c>
      <c r="F110" s="48"/>
      <c r="G110" s="4" t="s">
        <v>162</v>
      </c>
      <c r="H110" s="49" t="s">
        <v>94</v>
      </c>
      <c r="I110" s="50">
        <v>1</v>
      </c>
      <c r="J110" s="25">
        <v>151074</v>
      </c>
      <c r="K110" s="5">
        <f t="shared" si="15"/>
        <v>151074</v>
      </c>
      <c r="L110" s="37"/>
    </row>
    <row r="111" spans="1:12" s="28" customFormat="1" x14ac:dyDescent="0.25">
      <c r="B111" s="34"/>
      <c r="C111" s="46">
        <v>85</v>
      </c>
      <c r="D111" s="47" t="s">
        <v>268</v>
      </c>
      <c r="E111" s="47" t="s">
        <v>163</v>
      </c>
      <c r="F111" s="48"/>
      <c r="G111" s="4" t="s">
        <v>164</v>
      </c>
      <c r="H111" s="49" t="s">
        <v>94</v>
      </c>
      <c r="I111" s="50">
        <v>8</v>
      </c>
      <c r="J111" s="25">
        <v>101368</v>
      </c>
      <c r="K111" s="5">
        <f t="shared" si="15"/>
        <v>810944</v>
      </c>
      <c r="L111" s="37"/>
    </row>
    <row r="112" spans="1:12" x14ac:dyDescent="0.3">
      <c r="B112" s="38"/>
      <c r="C112" s="46">
        <v>86</v>
      </c>
      <c r="D112" s="47" t="s">
        <v>63</v>
      </c>
      <c r="E112" s="47" t="s">
        <v>165</v>
      </c>
      <c r="F112" s="48"/>
      <c r="G112" s="4" t="s">
        <v>166</v>
      </c>
      <c r="H112" s="49" t="s">
        <v>94</v>
      </c>
      <c r="I112" s="50">
        <v>10</v>
      </c>
      <c r="J112" s="25">
        <v>105667</v>
      </c>
      <c r="K112" s="5">
        <f t="shared" si="15"/>
        <v>1056670</v>
      </c>
      <c r="L112" s="42"/>
    </row>
    <row r="113" spans="1:12" x14ac:dyDescent="0.3">
      <c r="B113" s="38"/>
      <c r="C113" s="46">
        <v>87</v>
      </c>
      <c r="D113" s="47" t="s">
        <v>269</v>
      </c>
      <c r="E113" s="47" t="s">
        <v>167</v>
      </c>
      <c r="F113" s="48"/>
      <c r="G113" s="4" t="s">
        <v>168</v>
      </c>
      <c r="H113" s="49" t="s">
        <v>5</v>
      </c>
      <c r="I113" s="50">
        <v>76</v>
      </c>
      <c r="J113" s="25">
        <v>3032</v>
      </c>
      <c r="K113" s="5">
        <f t="shared" si="15"/>
        <v>230432</v>
      </c>
      <c r="L113" s="42"/>
    </row>
    <row r="114" spans="1:12" ht="33" x14ac:dyDescent="0.3">
      <c r="B114" s="38"/>
      <c r="C114" s="46">
        <v>88</v>
      </c>
      <c r="D114" s="47" t="s">
        <v>270</v>
      </c>
      <c r="E114" s="99">
        <v>12112</v>
      </c>
      <c r="F114" s="48"/>
      <c r="G114" s="4" t="s">
        <v>169</v>
      </c>
      <c r="H114" s="49" t="s">
        <v>94</v>
      </c>
      <c r="I114" s="50">
        <v>10</v>
      </c>
      <c r="J114" s="25">
        <v>43288</v>
      </c>
      <c r="K114" s="5">
        <f t="shared" si="15"/>
        <v>432880</v>
      </c>
      <c r="L114" s="42"/>
    </row>
    <row r="115" spans="1:12" ht="17.25" thickBot="1" x14ac:dyDescent="0.35">
      <c r="B115" s="38"/>
      <c r="C115" s="46">
        <v>89</v>
      </c>
      <c r="D115" s="47" t="s">
        <v>271</v>
      </c>
      <c r="E115" s="47" t="s">
        <v>143</v>
      </c>
      <c r="F115" s="48"/>
      <c r="G115" s="4" t="s">
        <v>144</v>
      </c>
      <c r="H115" s="49" t="s">
        <v>94</v>
      </c>
      <c r="I115" s="50">
        <v>1</v>
      </c>
      <c r="J115" s="25">
        <v>496289</v>
      </c>
      <c r="K115" s="5">
        <f t="shared" si="15"/>
        <v>496289</v>
      </c>
      <c r="L115" s="42"/>
    </row>
    <row r="116" spans="1:12" s="54" customFormat="1" ht="17.25" thickBot="1" x14ac:dyDescent="0.3">
      <c r="A116" s="51"/>
      <c r="B116" s="52"/>
      <c r="C116" s="43"/>
      <c r="D116" s="44">
        <v>17</v>
      </c>
      <c r="E116" s="44"/>
      <c r="F116" s="45"/>
      <c r="G116" s="1" t="s">
        <v>170</v>
      </c>
      <c r="H116" s="6"/>
      <c r="I116" s="7"/>
      <c r="J116" s="26"/>
      <c r="K116" s="3">
        <f>+SUM(K117:K118)</f>
        <v>22908602</v>
      </c>
      <c r="L116" s="53"/>
    </row>
    <row r="117" spans="1:12" s="54" customFormat="1" ht="33" x14ac:dyDescent="0.25">
      <c r="A117" s="51"/>
      <c r="B117" s="52"/>
      <c r="C117" s="46">
        <v>90</v>
      </c>
      <c r="D117" s="47" t="s">
        <v>154</v>
      </c>
      <c r="E117" s="47" t="s">
        <v>171</v>
      </c>
      <c r="F117" s="48"/>
      <c r="G117" s="4" t="s">
        <v>189</v>
      </c>
      <c r="H117" s="49" t="s">
        <v>8</v>
      </c>
      <c r="I117" s="50">
        <v>110.2</v>
      </c>
      <c r="J117" s="25">
        <v>93384</v>
      </c>
      <c r="K117" s="5">
        <f t="shared" ref="K117:K118" si="16">+ROUND(I117*J117,0)</f>
        <v>10290917</v>
      </c>
      <c r="L117" s="55"/>
    </row>
    <row r="118" spans="1:12" s="54" customFormat="1" ht="17.25" thickBot="1" x14ac:dyDescent="0.3">
      <c r="A118" s="51"/>
      <c r="B118" s="52"/>
      <c r="C118" s="46">
        <v>91</v>
      </c>
      <c r="D118" s="47" t="s">
        <v>272</v>
      </c>
      <c r="E118" s="47" t="s">
        <v>161</v>
      </c>
      <c r="F118" s="48"/>
      <c r="G118" s="4" t="s">
        <v>172</v>
      </c>
      <c r="H118" s="49" t="s">
        <v>8</v>
      </c>
      <c r="I118" s="50">
        <v>115.23</v>
      </c>
      <c r="J118" s="25">
        <v>109500</v>
      </c>
      <c r="K118" s="5">
        <f t="shared" si="16"/>
        <v>12617685</v>
      </c>
      <c r="L118" s="55"/>
    </row>
    <row r="119" spans="1:12" s="54" customFormat="1" ht="17.25" thickBot="1" x14ac:dyDescent="0.3">
      <c r="A119" s="51"/>
      <c r="B119" s="52"/>
      <c r="C119" s="43"/>
      <c r="D119" s="44">
        <v>18</v>
      </c>
      <c r="E119" s="44"/>
      <c r="F119" s="45"/>
      <c r="G119" s="1" t="s">
        <v>113</v>
      </c>
      <c r="H119" s="6"/>
      <c r="I119" s="7"/>
      <c r="J119" s="26"/>
      <c r="K119" s="3">
        <f>+SUM(K120:K122)</f>
        <v>10460003</v>
      </c>
      <c r="L119" s="55"/>
    </row>
    <row r="120" spans="1:12" s="54" customFormat="1" x14ac:dyDescent="0.25">
      <c r="A120" s="51"/>
      <c r="B120" s="52"/>
      <c r="C120" s="46">
        <v>92</v>
      </c>
      <c r="D120" s="47" t="s">
        <v>273</v>
      </c>
      <c r="E120" s="47" t="s">
        <v>173</v>
      </c>
      <c r="F120" s="48"/>
      <c r="G120" s="4" t="s">
        <v>174</v>
      </c>
      <c r="H120" s="49" t="s">
        <v>8</v>
      </c>
      <c r="I120" s="50">
        <v>12.2</v>
      </c>
      <c r="J120" s="25">
        <v>408803</v>
      </c>
      <c r="K120" s="5">
        <f t="shared" ref="K120:K122" si="17">+ROUND(I120*J120,0)</f>
        <v>4987397</v>
      </c>
      <c r="L120" s="55"/>
    </row>
    <row r="121" spans="1:12" s="54" customFormat="1" x14ac:dyDescent="0.25">
      <c r="A121" s="51"/>
      <c r="B121" s="52"/>
      <c r="C121" s="46">
        <v>93</v>
      </c>
      <c r="D121" s="47" t="s">
        <v>274</v>
      </c>
      <c r="E121" s="47" t="s">
        <v>175</v>
      </c>
      <c r="F121" s="48"/>
      <c r="G121" s="4" t="s">
        <v>176</v>
      </c>
      <c r="H121" s="49" t="s">
        <v>94</v>
      </c>
      <c r="I121" s="50">
        <v>6</v>
      </c>
      <c r="J121" s="25">
        <v>234783</v>
      </c>
      <c r="K121" s="5">
        <f t="shared" si="17"/>
        <v>1408698</v>
      </c>
      <c r="L121" s="55"/>
    </row>
    <row r="122" spans="1:12" ht="17.25" thickBot="1" x14ac:dyDescent="0.35">
      <c r="A122" s="28"/>
      <c r="B122" s="34"/>
      <c r="C122" s="46">
        <v>94</v>
      </c>
      <c r="D122" s="47" t="s">
        <v>181</v>
      </c>
      <c r="E122" s="47" t="s">
        <v>177</v>
      </c>
      <c r="F122" s="48"/>
      <c r="G122" s="4" t="s">
        <v>178</v>
      </c>
      <c r="H122" s="49" t="s">
        <v>8</v>
      </c>
      <c r="I122" s="50">
        <v>12</v>
      </c>
      <c r="J122" s="25">
        <v>338659</v>
      </c>
      <c r="K122" s="5">
        <f t="shared" si="17"/>
        <v>4063908</v>
      </c>
      <c r="L122" s="37"/>
    </row>
    <row r="123" spans="1:12" ht="17.25" thickBot="1" x14ac:dyDescent="0.35">
      <c r="B123" s="38"/>
      <c r="C123" s="43"/>
      <c r="D123" s="44">
        <v>19</v>
      </c>
      <c r="E123" s="44"/>
      <c r="F123" s="45"/>
      <c r="G123" s="1" t="s">
        <v>179</v>
      </c>
      <c r="H123" s="6"/>
      <c r="I123" s="7"/>
      <c r="J123" s="26"/>
      <c r="K123" s="3">
        <f>+SUM(K124:K127)</f>
        <v>20488979</v>
      </c>
      <c r="L123" s="42"/>
    </row>
    <row r="124" spans="1:12" x14ac:dyDescent="0.3">
      <c r="B124" s="38"/>
      <c r="C124" s="46">
        <v>95</v>
      </c>
      <c r="D124" s="47" t="s">
        <v>275</v>
      </c>
      <c r="E124" s="47" t="s">
        <v>180</v>
      </c>
      <c r="F124" s="48"/>
      <c r="G124" s="4" t="s">
        <v>35</v>
      </c>
      <c r="H124" s="49" t="s">
        <v>8</v>
      </c>
      <c r="I124" s="50">
        <v>312.45</v>
      </c>
      <c r="J124" s="25">
        <v>17797</v>
      </c>
      <c r="K124" s="5">
        <f t="shared" ref="K124:K127" si="18">+ROUND(I124*J124,0)</f>
        <v>5560673</v>
      </c>
      <c r="L124" s="42"/>
    </row>
    <row r="125" spans="1:12" x14ac:dyDescent="0.3">
      <c r="B125" s="38"/>
      <c r="C125" s="46">
        <v>96</v>
      </c>
      <c r="D125" s="47" t="s">
        <v>276</v>
      </c>
      <c r="E125" s="47" t="s">
        <v>181</v>
      </c>
      <c r="F125" s="48"/>
      <c r="G125" s="4" t="s">
        <v>36</v>
      </c>
      <c r="H125" s="49" t="s">
        <v>8</v>
      </c>
      <c r="I125" s="50">
        <v>198.56</v>
      </c>
      <c r="J125" s="25">
        <v>27209</v>
      </c>
      <c r="K125" s="5">
        <f t="shared" si="18"/>
        <v>5402619</v>
      </c>
      <c r="L125" s="42"/>
    </row>
    <row r="126" spans="1:12" x14ac:dyDescent="0.3">
      <c r="B126" s="38"/>
      <c r="C126" s="46">
        <v>97</v>
      </c>
      <c r="D126" s="47" t="s">
        <v>277</v>
      </c>
      <c r="E126" s="47" t="s">
        <v>182</v>
      </c>
      <c r="F126" s="48"/>
      <c r="G126" s="4" t="s">
        <v>183</v>
      </c>
      <c r="H126" s="49" t="s">
        <v>8</v>
      </c>
      <c r="I126" s="50">
        <v>66</v>
      </c>
      <c r="J126" s="25">
        <v>105619</v>
      </c>
      <c r="K126" s="5">
        <f t="shared" si="18"/>
        <v>6970854</v>
      </c>
      <c r="L126" s="42"/>
    </row>
    <row r="127" spans="1:12" ht="17.25" thickBot="1" x14ac:dyDescent="0.35">
      <c r="B127" s="38"/>
      <c r="C127" s="46">
        <v>98</v>
      </c>
      <c r="D127" s="47" t="s">
        <v>278</v>
      </c>
      <c r="E127" s="47" t="s">
        <v>184</v>
      </c>
      <c r="F127" s="48"/>
      <c r="G127" s="4" t="s">
        <v>185</v>
      </c>
      <c r="H127" s="49" t="s">
        <v>5</v>
      </c>
      <c r="I127" s="50">
        <v>123</v>
      </c>
      <c r="J127" s="25">
        <v>20771</v>
      </c>
      <c r="K127" s="5">
        <f t="shared" si="18"/>
        <v>2554833</v>
      </c>
      <c r="L127" s="42"/>
    </row>
    <row r="128" spans="1:12" ht="17.25" thickBot="1" x14ac:dyDescent="0.35">
      <c r="B128" s="38"/>
      <c r="C128" s="43"/>
      <c r="D128" s="44">
        <v>20</v>
      </c>
      <c r="E128" s="44"/>
      <c r="F128" s="45"/>
      <c r="G128" s="1" t="s">
        <v>186</v>
      </c>
      <c r="H128" s="6"/>
      <c r="I128" s="7"/>
      <c r="J128" s="26"/>
      <c r="K128" s="3">
        <f>+SUM(K129)</f>
        <v>21402145</v>
      </c>
      <c r="L128" s="42"/>
    </row>
    <row r="129" spans="2:12" ht="116.25" thickBot="1" x14ac:dyDescent="0.35">
      <c r="B129" s="38"/>
      <c r="C129" s="46">
        <v>99</v>
      </c>
      <c r="D129" s="47" t="s">
        <v>279</v>
      </c>
      <c r="E129" s="47" t="s">
        <v>37</v>
      </c>
      <c r="F129" s="48"/>
      <c r="G129" s="4" t="s">
        <v>190</v>
      </c>
      <c r="H129" s="49" t="s">
        <v>94</v>
      </c>
      <c r="I129" s="50">
        <v>1</v>
      </c>
      <c r="J129" s="25">
        <v>21402145</v>
      </c>
      <c r="K129" s="5">
        <f t="shared" ref="K129" si="19">+ROUND(I129*J129,0)</f>
        <v>21402145</v>
      </c>
      <c r="L129" s="42"/>
    </row>
    <row r="130" spans="2:12" ht="17.25" thickBot="1" x14ac:dyDescent="0.35">
      <c r="B130" s="38"/>
      <c r="C130" s="56"/>
      <c r="D130" s="57"/>
      <c r="E130" s="57"/>
      <c r="F130" s="58"/>
      <c r="G130" s="8"/>
      <c r="H130" s="59"/>
      <c r="I130" s="60"/>
      <c r="J130" s="9"/>
      <c r="K130" s="10"/>
      <c r="L130" s="42"/>
    </row>
    <row r="131" spans="2:12" x14ac:dyDescent="0.3">
      <c r="B131" s="38"/>
      <c r="C131" s="56"/>
      <c r="D131" s="57"/>
      <c r="E131" s="57"/>
      <c r="F131" s="58"/>
      <c r="G131" s="11" t="s">
        <v>38</v>
      </c>
      <c r="H131" s="61"/>
      <c r="I131" s="62"/>
      <c r="J131" s="12"/>
      <c r="K131" s="63">
        <f>+K9+K13+K19+K23+K36+K40+K43+K46+K55+K61+K66+K74+K78+K89+K95+K108+K116+K119+K123+K128</f>
        <v>384482471</v>
      </c>
      <c r="L131" s="42"/>
    </row>
    <row r="132" spans="2:12" x14ac:dyDescent="0.3">
      <c r="B132" s="38"/>
      <c r="C132" s="64"/>
      <c r="D132" s="65"/>
      <c r="E132" s="65"/>
      <c r="F132" s="66"/>
      <c r="G132" s="13" t="s">
        <v>15</v>
      </c>
      <c r="H132" s="67">
        <v>0.26</v>
      </c>
      <c r="I132" s="68"/>
      <c r="J132" s="69"/>
      <c r="K132" s="14">
        <f>+ROUND(K131*H132,0)</f>
        <v>99965442</v>
      </c>
      <c r="L132" s="42"/>
    </row>
    <row r="133" spans="2:12" x14ac:dyDescent="0.3">
      <c r="B133" s="38"/>
      <c r="C133" s="64"/>
      <c r="D133" s="65"/>
      <c r="E133" s="65"/>
      <c r="F133" s="66"/>
      <c r="G133" s="13" t="s">
        <v>16</v>
      </c>
      <c r="H133" s="67">
        <v>0.02</v>
      </c>
      <c r="I133" s="68"/>
      <c r="J133" s="69"/>
      <c r="K133" s="14">
        <f>+ROUND(K131*H133,0)</f>
        <v>7689649</v>
      </c>
      <c r="L133" s="42"/>
    </row>
    <row r="134" spans="2:12" x14ac:dyDescent="0.3">
      <c r="B134" s="38"/>
      <c r="C134" s="64"/>
      <c r="D134" s="65"/>
      <c r="E134" s="65"/>
      <c r="F134" s="66"/>
      <c r="G134" s="13" t="s">
        <v>17</v>
      </c>
      <c r="H134" s="67">
        <v>0.05</v>
      </c>
      <c r="I134" s="68"/>
      <c r="J134" s="69"/>
      <c r="K134" s="14">
        <f>+ROUND(K131*H134,0)</f>
        <v>19224124</v>
      </c>
      <c r="L134" s="42"/>
    </row>
    <row r="135" spans="2:12" x14ac:dyDescent="0.3">
      <c r="B135" s="38"/>
      <c r="C135" s="64"/>
      <c r="D135" s="65"/>
      <c r="E135" s="65"/>
      <c r="F135" s="66"/>
      <c r="G135" s="13" t="s">
        <v>39</v>
      </c>
      <c r="H135" s="67">
        <f>+SUM(H132:H134)</f>
        <v>0.33</v>
      </c>
      <c r="I135" s="68"/>
      <c r="J135" s="69"/>
      <c r="K135" s="14">
        <f>+SUM(K132:K134)</f>
        <v>126879215</v>
      </c>
      <c r="L135" s="42"/>
    </row>
    <row r="136" spans="2:12" x14ac:dyDescent="0.3">
      <c r="B136" s="38"/>
      <c r="C136" s="64"/>
      <c r="D136" s="65"/>
      <c r="E136" s="65"/>
      <c r="F136" s="66"/>
      <c r="G136" s="13" t="s">
        <v>40</v>
      </c>
      <c r="H136" s="67"/>
      <c r="I136" s="68"/>
      <c r="J136" s="69"/>
      <c r="K136" s="14">
        <f>+K135</f>
        <v>126879215</v>
      </c>
      <c r="L136" s="42"/>
    </row>
    <row r="137" spans="2:12" x14ac:dyDescent="0.3">
      <c r="B137" s="38"/>
      <c r="C137" s="64"/>
      <c r="D137" s="65"/>
      <c r="E137" s="65"/>
      <c r="F137" s="66"/>
      <c r="G137" s="13" t="s">
        <v>6</v>
      </c>
      <c r="H137" s="67"/>
      <c r="I137" s="68"/>
      <c r="J137" s="69"/>
      <c r="K137" s="14">
        <f>+K136+K131</f>
        <v>511361686</v>
      </c>
      <c r="L137" s="42"/>
    </row>
    <row r="138" spans="2:12" x14ac:dyDescent="0.3">
      <c r="B138" s="38"/>
      <c r="C138" s="64"/>
      <c r="D138" s="65"/>
      <c r="E138" s="65"/>
      <c r="F138" s="66"/>
      <c r="G138" s="13" t="s">
        <v>41</v>
      </c>
      <c r="H138" s="70"/>
      <c r="I138" s="68"/>
      <c r="J138" s="69"/>
      <c r="K138" s="14"/>
      <c r="L138" s="42"/>
    </row>
    <row r="139" spans="2:12" ht="17.25" thickBot="1" x14ac:dyDescent="0.35">
      <c r="B139" s="38"/>
      <c r="C139" s="71"/>
      <c r="D139" s="72"/>
      <c r="E139" s="72"/>
      <c r="F139" s="73"/>
      <c r="G139" s="15" t="s">
        <v>42</v>
      </c>
      <c r="H139" s="74"/>
      <c r="I139" s="75"/>
      <c r="J139" s="76"/>
      <c r="K139" s="16">
        <f>+K137+K138</f>
        <v>511361686</v>
      </c>
      <c r="L139" s="42"/>
    </row>
    <row r="140" spans="2:12" ht="17.25" thickBot="1" x14ac:dyDescent="0.35">
      <c r="B140" s="38"/>
      <c r="C140" s="77"/>
      <c r="G140" s="51"/>
      <c r="H140" s="51"/>
      <c r="I140" s="80"/>
      <c r="J140" s="81"/>
      <c r="K140" s="82"/>
      <c r="L140" s="42"/>
    </row>
    <row r="141" spans="2:12" x14ac:dyDescent="0.3">
      <c r="B141" s="38"/>
      <c r="C141" s="116" t="s">
        <v>43</v>
      </c>
      <c r="D141" s="117"/>
      <c r="E141" s="117"/>
      <c r="F141" s="117"/>
      <c r="G141" s="117"/>
      <c r="H141" s="118" t="s">
        <v>23</v>
      </c>
      <c r="I141" s="118"/>
      <c r="J141" s="118"/>
      <c r="K141" s="83" t="s">
        <v>44</v>
      </c>
      <c r="L141" s="42"/>
    </row>
    <row r="142" spans="2:12" ht="33" customHeight="1" x14ac:dyDescent="0.3">
      <c r="B142" s="38"/>
      <c r="C142" s="119" t="s">
        <v>45</v>
      </c>
      <c r="D142" s="120"/>
      <c r="E142" s="120"/>
      <c r="F142" s="120"/>
      <c r="G142" s="120"/>
      <c r="H142" s="121" t="s">
        <v>46</v>
      </c>
      <c r="I142" s="121"/>
      <c r="J142" s="84" t="s">
        <v>47</v>
      </c>
      <c r="K142" s="85">
        <f>+H132</f>
        <v>0.26</v>
      </c>
      <c r="L142" s="42"/>
    </row>
    <row r="143" spans="2:12" x14ac:dyDescent="0.3">
      <c r="B143" s="38"/>
      <c r="C143" s="122" t="s">
        <v>48</v>
      </c>
      <c r="D143" s="123"/>
      <c r="E143" s="123"/>
      <c r="F143" s="123"/>
      <c r="G143" s="124"/>
      <c r="H143" s="125" t="s">
        <v>49</v>
      </c>
      <c r="I143" s="125"/>
      <c r="J143" s="84" t="s">
        <v>50</v>
      </c>
      <c r="K143" s="85">
        <f>+H133</f>
        <v>0.02</v>
      </c>
      <c r="L143" s="42"/>
    </row>
    <row r="144" spans="2:12" ht="51.75" customHeight="1" x14ac:dyDescent="0.3">
      <c r="B144" s="38"/>
      <c r="C144" s="77"/>
      <c r="G144" s="17"/>
      <c r="H144" s="121" t="s">
        <v>17</v>
      </c>
      <c r="I144" s="121"/>
      <c r="J144" s="84" t="s">
        <v>51</v>
      </c>
      <c r="K144" s="85">
        <f>+H134</f>
        <v>0.05</v>
      </c>
      <c r="L144" s="42"/>
    </row>
    <row r="145" spans="2:12" ht="17.25" thickBot="1" x14ac:dyDescent="0.35">
      <c r="B145" s="38"/>
      <c r="C145" s="129" t="s">
        <v>55</v>
      </c>
      <c r="D145" s="130"/>
      <c r="E145" s="130"/>
      <c r="F145" s="130"/>
      <c r="G145" s="131"/>
      <c r="H145" s="126" t="s">
        <v>52</v>
      </c>
      <c r="I145" s="126"/>
      <c r="J145" s="90" t="s">
        <v>53</v>
      </c>
      <c r="K145" s="91">
        <f>+SUM(K142:K144)</f>
        <v>0.33</v>
      </c>
      <c r="L145" s="42"/>
    </row>
    <row r="146" spans="2:12" ht="17.25" thickBot="1" x14ac:dyDescent="0.35">
      <c r="B146" s="92"/>
      <c r="C146" s="93"/>
      <c r="D146" s="94"/>
      <c r="E146" s="93"/>
      <c r="F146" s="95"/>
      <c r="G146" s="96"/>
      <c r="H146" s="97"/>
      <c r="I146" s="97"/>
      <c r="J146" s="97"/>
      <c r="K146" s="95"/>
      <c r="L146" s="98"/>
    </row>
    <row r="147" spans="2:12" ht="17.25" thickTop="1" x14ac:dyDescent="0.3"/>
  </sheetData>
  <mergeCells count="20">
    <mergeCell ref="H144:I144"/>
    <mergeCell ref="H145:I145"/>
    <mergeCell ref="C145:G145"/>
    <mergeCell ref="K6:K7"/>
    <mergeCell ref="C141:G141"/>
    <mergeCell ref="H141:J141"/>
    <mergeCell ref="C142:G142"/>
    <mergeCell ref="H142:I142"/>
    <mergeCell ref="C143:G143"/>
    <mergeCell ref="H143:I143"/>
    <mergeCell ref="B2:L2"/>
    <mergeCell ref="C4:K4"/>
    <mergeCell ref="C5:K5"/>
    <mergeCell ref="C6:C7"/>
    <mergeCell ref="D6:D7"/>
    <mergeCell ref="E6:F6"/>
    <mergeCell ref="G6:G7"/>
    <mergeCell ref="H6:H7"/>
    <mergeCell ref="I6:I7"/>
    <mergeCell ref="J6:J7"/>
  </mergeCells>
  <pageMargins left="0.7" right="0.7" top="0.75" bottom="0.75" header="0.3" footer="0.3"/>
  <pageSetup scale="52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ECONÓMICA (Proponente</vt:lpstr>
      <vt:lpstr>'PRESUPUESTO OFICIAL (Entidad)'!Área_de_impresión</vt:lpstr>
      <vt:lpstr>'PROPUESTA ECONÓMICA (Proponente'!Área_de_impresión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PRUEBA</dc:creator>
  <cp:lastModifiedBy>PLANEACIÓN</cp:lastModifiedBy>
  <dcterms:created xsi:type="dcterms:W3CDTF">2026-03-12T21:13:30Z</dcterms:created>
  <dcterms:modified xsi:type="dcterms:W3CDTF">2026-10-08T13:34:40Z</dcterms:modified>
</cp:coreProperties>
</file>