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Anexo-OFERTA ECONÓMICA" sheetId="1" r:id="rId4"/>
  </sheets>
  <definedNames/>
  <calcPr/>
  <extLst>
    <ext uri="GoogleSheetsCustomDataVersion2">
      <go:sheetsCustomData xmlns:go="http://customooxmlschemas.google.com/" r:id="rId5" roundtripDataChecksum="b20uHMOR3FtPhydusutFCKhdU8PERoqySnahk3UUbNo="/>
    </ext>
  </extLst>
</workbook>
</file>

<file path=xl/sharedStrings.xml><?xml version="1.0" encoding="utf-8"?>
<sst xmlns="http://schemas.openxmlformats.org/spreadsheetml/2006/main" count="20" uniqueCount="20">
  <si>
    <t xml:space="preserve"> Anexo-Oferta Económica 
PROCESO DE SELECCIÓN No. SDM-PSA-SIE-91-2026</t>
  </si>
  <si>
    <t>ADQUIRIR IMPLEMENTAR ACTUALIZAR Y SOPORTAR SOLUCIONES DE TECNOLOGÍA Y SERVICIOS PARA CONTINUAR EL PROCESO DE RENOVACIÓN DE LA PLATAFORMA TECNOLÓGICA DE LA SECRETARÍA DISTRITAL DE MOVILIDAD"</t>
  </si>
  <si>
    <t>Ítem</t>
  </si>
  <si>
    <t>Descripción</t>
  </si>
  <si>
    <t>Cantidad  Estimada</t>
  </si>
  <si>
    <t xml:space="preserve">Precio Techo IVA Incluido </t>
  </si>
  <si>
    <t xml:space="preserve">Valor Unitario IVA Incluido </t>
  </si>
  <si>
    <t xml:space="preserve">Valor Total IVA Incluido </t>
  </si>
  <si>
    <t>ITEM 1. SERVIDORES DE VIRTUALIZACIÓN</t>
  </si>
  <si>
    <t>ITEM 2 . SERVICIOS DE MIGRACIÓN</t>
  </si>
  <si>
    <t>ITEM 3. SOLUCIÓN DE ALMACENAMIENTO SAN EMPRESARIAL PARA LOS SERVIDORES DE VIRTUALIZACIÓN</t>
  </si>
  <si>
    <t>ITEM 4. SWITCHES SAN EMPRESARIAL</t>
  </si>
  <si>
    <t>ITEM 5. SERVIDORES DE FLUJO DE VIDEO</t>
  </si>
  <si>
    <t>ITEM 6. SERVIDORES DE VIDEOANALÍTICA Y PROCESAMIENTO</t>
  </si>
  <si>
    <t>ITEM 7. SERVIDORES DE PROCESAMIENTO DE DATOS</t>
  </si>
  <si>
    <t>ITEM 8. SISTEMA DE ALMACENAMIENTO EMPRESARIAL PARA LOS EQUIPOS DE PROCESAMIENTO, VIDEOANALÍTICA</t>
  </si>
  <si>
    <t>ITEM 9. SWITCHES SAN EMPRESARIAL PARA EQUIPOS DE PROCESAMIENTO DE DATOS Y VIDEOANALÍTICA.</t>
  </si>
  <si>
    <t>ITEM 10. SWITCHES LAN PARA EQUIPOS DE PROCESAMIENTO DE DATOS Y VIDEOANALÍTICA.</t>
  </si>
  <si>
    <t>VALOR TOTAL INCLUIDO IVA</t>
  </si>
  <si>
    <t>Notas: 
- Los valores ofertados deben contemplar IVA (si aplica) y demás impuestos, costos directos e indirectos, tales como sueldos, jornales, mano de obra y prestaciones del personal, técnico, administrativo auxiliar vinculado al contratista, honorarios, asesorías en actividades objeto del contrato, desplazamientos, horas extras y alquileres, suministros, publicaciones, impuestos, riesgo cambiario y en general todos los gastos, impuestos, tasas y gravámenes del orden nacional y distrital que tengan incidencia sobre los bienes y servicios objeto de la oferta, de acuerdo con sus obligaciones tributarias.
-Tener en cuenta las condiciones generales para la presentación de la oferta económica establecidas en el numeral 14.1 del Estudio Previo.
- El contatista deberá cumplir con las especificaciones técnicas descritas en el ANEXO 1 Ficha técnica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</si>
</sst>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\ #,##0"/>
    <numFmt numFmtId="165" formatCode="&quot;$&quot;\ #,##0;[Red]\-&quot;$&quot;\ #,##0"/>
    <numFmt numFmtId="166" formatCode="yyyy/m"/>
    <numFmt numFmtId="167" formatCode="[$$-240A]\ #,##0"/>
  </numFmts>
  <fonts count="9">
    <font>
      <sz val="11.0"/>
      <color theme="1"/>
      <name val="Calibri"/>
      <scheme val="minor"/>
    </font>
    <font>
      <b/>
      <sz val="14.0"/>
      <color theme="1"/>
      <name val="Calibri"/>
    </font>
    <font/>
    <font>
      <sz val="9.0"/>
      <color theme="1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0.0"/>
      <color theme="1"/>
      <name val="Calibri"/>
    </font>
    <font>
      <sz val="11.0"/>
      <color rgb="FF000000"/>
      <name val="Calibri"/>
    </font>
    <font>
      <b/>
      <sz val="12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49" xfId="0" applyAlignment="1" applyFont="1" applyNumberFormat="1">
      <alignment horizontal="center" shrinkToFit="0" vertical="center" wrapText="1"/>
    </xf>
    <xf borderId="1" fillId="0" fontId="3" numFmtId="49" xfId="0" applyAlignment="1" applyBorder="1" applyFont="1" applyNumberForma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shrinkToFit="0" vertical="center" wrapText="1"/>
    </xf>
    <xf borderId="1" fillId="0" fontId="6" numFmtId="3" xfId="0" applyAlignment="1" applyBorder="1" applyFont="1" applyNumberFormat="1">
      <alignment horizontal="center" shrinkToFit="0" vertical="center" wrapText="1"/>
    </xf>
    <xf borderId="4" fillId="2" fontId="7" numFmtId="164" xfId="0" applyAlignment="1" applyBorder="1" applyFill="1" applyFont="1" applyNumberFormat="1">
      <alignment horizontal="right"/>
    </xf>
    <xf borderId="7" fillId="3" fontId="6" numFmtId="165" xfId="0" applyAlignment="1" applyBorder="1" applyFill="1" applyFont="1" applyNumberFormat="1">
      <alignment horizontal="right" readingOrder="0" shrinkToFit="0" vertical="center" wrapText="1"/>
    </xf>
    <xf borderId="4" fillId="0" fontId="5" numFmtId="165" xfId="0" applyAlignment="1" applyBorder="1" applyFont="1" applyNumberFormat="1">
      <alignment shrinkToFit="0" vertical="center" wrapText="1"/>
    </xf>
    <xf borderId="0" fillId="0" fontId="5" numFmtId="166" xfId="0" applyFont="1" applyNumberFormat="1"/>
    <xf borderId="8" fillId="2" fontId="7" numFmtId="164" xfId="0" applyAlignment="1" applyBorder="1" applyFill="1" applyFont="1" applyNumberFormat="1">
      <alignment horizontal="right"/>
    </xf>
    <xf borderId="9" fillId="4" fontId="4" numFmtId="0" xfId="0" applyAlignment="1" applyBorder="1" applyFill="1" applyFont="1">
      <alignment horizontal="center" shrinkToFit="0" vertical="center" wrapText="1"/>
    </xf>
    <xf borderId="4" fillId="4" fontId="4" numFmtId="0" xfId="0" applyAlignment="1" applyBorder="1" applyFill="1" applyFont="1">
      <alignment horizontal="center" shrinkToFit="0" vertical="center" wrapText="1"/>
    </xf>
    <xf borderId="7" fillId="5" fontId="4" numFmtId="0" xfId="0" applyAlignment="1" applyBorder="1" applyFill="1" applyFont="1">
      <alignment horizontal="center" readingOrder="0" shrinkToFit="0" vertical="center" wrapText="1"/>
    </xf>
    <xf borderId="4" fillId="5" fontId="4" numFmtId="0" xfId="0" applyAlignment="1" applyBorder="1" applyFill="1" applyFont="1">
      <alignment horizontal="center" shrinkToFit="0" vertical="center" wrapText="1"/>
    </xf>
    <xf borderId="8" fillId="0" fontId="1" numFmtId="167" xfId="0" applyAlignment="1" applyBorder="1" applyFont="1" applyNumberFormat="1">
      <alignment shrinkToFit="0" vertical="center" wrapText="1"/>
    </xf>
    <xf borderId="4" fillId="0" fontId="1" numFmtId="167" xfId="0" applyAlignment="1" applyBorder="1" applyFont="1" applyNumberFormat="1">
      <alignment shrinkToFit="0" vertical="center" wrapText="1"/>
    </xf>
    <xf borderId="4" fillId="0" fontId="8" numFmtId="167" xfId="0" applyAlignment="1" applyBorder="1" applyFont="1" applyNumberFormat="1">
      <alignment shrinkToFit="0" vertical="center" wrapText="1"/>
    </xf>
    <xf borderId="0" fillId="0" fontId="5" numFmtId="0" xfId="0" applyAlignment="1" applyFont="1">
      <alignment horizontal="left" shrinkToFit="0" vertical="center" wrapText="1"/>
    </xf>
    <xf borderId="10" fillId="0" fontId="5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2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5.29"/>
    <col customWidth="1" min="3" max="3" width="68.86"/>
    <col customWidth="1" min="4" max="4" width="9.57"/>
    <col customWidth="1" min="5" max="5" width="19.43"/>
    <col customWidth="1" min="6" max="6" width="27.14"/>
    <col customWidth="1" min="7" max="7" width="19.86"/>
    <col customWidth="1" min="8" max="8" width="27.86"/>
  </cols>
  <sheetData>
    <row r="1" ht="21.75" customHeight="1">
      <c r="A1" s="1"/>
      <c r="B1" s="1"/>
      <c r="C1" s="1"/>
      <c r="D1" s="1"/>
      <c r="E1" s="1"/>
      <c r="F1" s="1"/>
      <c r="G1" s="1"/>
    </row>
    <row r="2" ht="51.75" customHeight="1">
      <c r="A2" s="1"/>
      <c r="B2" s="2" t="s">
        <v>0</v>
      </c>
      <c r="C2" s="3"/>
      <c r="D2" s="3"/>
      <c r="E2" s="3"/>
      <c r="F2" s="3"/>
      <c r="G2" s="4"/>
    </row>
    <row r="3" ht="50.25" customHeight="1">
      <c r="A3" s="5"/>
      <c r="B3" s="6" t="s">
        <v>1</v>
      </c>
      <c r="C3" s="3"/>
      <c r="D3" s="3"/>
      <c r="E3" s="3"/>
      <c r="F3" s="3"/>
      <c r="G3" s="4"/>
    </row>
    <row r="4" ht="58.5" customHeight="1">
      <c r="A4" s="7"/>
      <c r="B4" s="8" t="s">
        <v>2</v>
      </c>
      <c r="C4" s="9" t="s">
        <v>3</v>
      </c>
      <c r="D4" s="9" t="s">
        <v>4</v>
      </c>
      <c r="E4" s="10" t="s">
        <v>5</v>
      </c>
      <c r="F4" s="10" t="s">
        <v>6</v>
      </c>
      <c r="G4" s="10" t="s">
        <v>7</v>
      </c>
    </row>
    <row r="5">
      <c r="A5" s="7"/>
      <c r="B5" s="8">
        <v>1.0</v>
      </c>
      <c r="C5" s="11" t="s">
        <v>8</v>
      </c>
      <c r="D5" s="12">
        <v>6.0</v>
      </c>
      <c r="E5" s="13">
        <v>6.83552448E8</v>
      </c>
      <c r="F5" s="14"/>
      <c r="G5" s="15">
        <f t="shared" ref="G5:G14" si="1">ROUND(F5*D5,0)</f>
        <v>0</v>
      </c>
      <c r="H5" s="16"/>
    </row>
    <row r="6">
      <c r="A6" s="7"/>
      <c r="B6" s="8">
        <v>2.0</v>
      </c>
      <c r="C6" s="11" t="s">
        <v>9</v>
      </c>
      <c r="D6" s="12">
        <v>1.0</v>
      </c>
      <c r="E6" s="17">
        <v>3.11832296E8</v>
      </c>
      <c r="F6" s="14"/>
      <c r="G6" s="15">
        <f t="shared" si="1"/>
        <v>0</v>
      </c>
      <c r="H6" s="16"/>
    </row>
    <row r="7">
      <c r="A7" s="7"/>
      <c r="B7" s="8">
        <v>3.0</v>
      </c>
      <c r="C7" s="11" t="s">
        <v>10</v>
      </c>
      <c r="D7" s="12">
        <v>1.0</v>
      </c>
      <c r="E7" s="17">
        <v>2.743057189E9</v>
      </c>
      <c r="F7" s="14"/>
      <c r="G7" s="15">
        <f t="shared" si="1"/>
        <v>0</v>
      </c>
      <c r="H7" s="16"/>
    </row>
    <row r="8">
      <c r="A8" s="7"/>
      <c r="B8" s="8">
        <v>4.0</v>
      </c>
      <c r="C8" s="11" t="s">
        <v>11</v>
      </c>
      <c r="D8" s="12">
        <v>2.0</v>
      </c>
      <c r="E8" s="17">
        <v>1.32312055E8</v>
      </c>
      <c r="F8" s="14"/>
      <c r="G8" s="15">
        <f t="shared" si="1"/>
        <v>0</v>
      </c>
      <c r="H8" s="16"/>
    </row>
    <row r="9">
      <c r="A9" s="7"/>
      <c r="B9" s="8">
        <v>5.0</v>
      </c>
      <c r="C9" s="11" t="s">
        <v>12</v>
      </c>
      <c r="D9" s="12">
        <v>2.0</v>
      </c>
      <c r="E9" s="17">
        <v>2.60264754E8</v>
      </c>
      <c r="F9" s="14"/>
      <c r="G9" s="15">
        <f t="shared" si="1"/>
        <v>0</v>
      </c>
      <c r="H9" s="16"/>
    </row>
    <row r="10" ht="33.75" customHeight="1">
      <c r="A10" s="7"/>
      <c r="B10" s="8">
        <v>6.0</v>
      </c>
      <c r="C10" s="11" t="s">
        <v>13</v>
      </c>
      <c r="D10" s="12">
        <v>2.0</v>
      </c>
      <c r="E10" s="17">
        <v>7.11949233E8</v>
      </c>
      <c r="F10" s="14"/>
      <c r="G10" s="15">
        <f t="shared" si="1"/>
        <v>0</v>
      </c>
      <c r="H10" s="16"/>
    </row>
    <row r="11">
      <c r="A11" s="7"/>
      <c r="B11" s="8">
        <v>7.0</v>
      </c>
      <c r="C11" s="11" t="s">
        <v>14</v>
      </c>
      <c r="D11" s="12">
        <v>2.0</v>
      </c>
      <c r="E11" s="17">
        <v>3.37825599E8</v>
      </c>
      <c r="F11" s="14"/>
      <c r="G11" s="15">
        <f t="shared" si="1"/>
        <v>0</v>
      </c>
      <c r="H11" s="16"/>
    </row>
    <row r="12">
      <c r="A12" s="7"/>
      <c r="B12" s="8">
        <v>8.0</v>
      </c>
      <c r="C12" s="11" t="s">
        <v>15</v>
      </c>
      <c r="D12" s="12">
        <v>1.0</v>
      </c>
      <c r="E12" s="17">
        <v>2.068174753E9</v>
      </c>
      <c r="F12" s="14"/>
      <c r="G12" s="15">
        <f t="shared" si="1"/>
        <v>0</v>
      </c>
      <c r="H12" s="16"/>
    </row>
    <row r="13">
      <c r="A13" s="7"/>
      <c r="B13" s="8">
        <v>9.0</v>
      </c>
      <c r="C13" s="11" t="s">
        <v>16</v>
      </c>
      <c r="D13" s="12">
        <v>2.0</v>
      </c>
      <c r="E13" s="17">
        <v>1.31012206E8</v>
      </c>
      <c r="F13" s="14"/>
      <c r="G13" s="15">
        <f t="shared" si="1"/>
        <v>0</v>
      </c>
      <c r="H13" s="16"/>
    </row>
    <row r="14">
      <c r="A14" s="7"/>
      <c r="B14" s="8">
        <v>10.0</v>
      </c>
      <c r="C14" s="11" t="s">
        <v>17</v>
      </c>
      <c r="D14" s="12">
        <v>2.0</v>
      </c>
      <c r="E14" s="17">
        <v>4.06316129E8</v>
      </c>
      <c r="F14" s="14"/>
      <c r="G14" s="15">
        <f t="shared" si="1"/>
        <v>0</v>
      </c>
      <c r="H14" s="16"/>
    </row>
    <row r="15" ht="15.75" customHeight="1">
      <c r="A15" s="18"/>
      <c r="B15" s="19"/>
      <c r="C15" s="20" t="s">
        <v>18</v>
      </c>
      <c r="D15" s="21"/>
      <c r="E15" s="22"/>
      <c r="F15" s="23"/>
      <c r="G15" s="24">
        <f>SUM(G5:G14)</f>
        <v>0</v>
      </c>
    </row>
    <row r="16" ht="107.25" customHeight="1">
      <c r="A16" s="25"/>
      <c r="B16" s="26" t="s">
        <v>19</v>
      </c>
      <c r="C16" s="27"/>
      <c r="D16" s="27"/>
      <c r="E16" s="27"/>
      <c r="F16" s="27"/>
      <c r="G16" s="28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</sheetData>
  <mergeCells count="3">
    <mergeCell ref="B2:G2"/>
    <mergeCell ref="B3:G3"/>
    <mergeCell ref="B16:G16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2025-03-04T13:41:40Z</dcterms:created>
  <dc:creator>Javier Bernardo Pineda Zuleta</dc:creator>
</cp:coreProperties>
</file>