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vml" ContentType="application/vnd.openxmlformats-officedocument.vmlDrawing"/>
  <Default Extension="xml" ContentType="application/xml"/>
  <Override PartName="/xl/workbook.xml" ContentType="application/vnd.openxmlformats-officedocument.spreadsheetml.sheet.main+xml"/>
  <Override PartName="/xl/chartsheets/sheet1.xml" ContentType="application/vnd.openxmlformats-officedocument.spreadsheetml.chartsheet+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charts/chart1.xml" ContentType="application/vnd.openxmlformats-officedocument.drawingml.chart+xml"/>
  <Override PartName="/xl/charts/style1.xml" ContentType="application/vnd.ms-office.chartstyle+xml"/>
  <Override PartName="/xl/charts/colors1.xml" ContentType="application/vnd.ms-office.chartcolorstyle+xml"/>
  <Override PartName="/xl/comments1.xml" ContentType="application/vnd.openxmlformats-officedocument.spreadsheetml.comments+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4" rupBuild="30326"/>
  <workbookPr defaultThemeVersion="124226"/>
  <mc:AlternateContent xmlns:mc="http://schemas.openxmlformats.org/markup-compatibility/2006">
    <mc:Choice Requires="x15">
      <x15ac:absPath xmlns:x15ac="http://schemas.microsoft.com/office/spreadsheetml/2010/11/ac" url="G:\Mi unidad\2026\2. Tramites Contractuales Asignados\9. Septiembre\5. Vigilancia\"/>
    </mc:Choice>
  </mc:AlternateContent>
  <xr:revisionPtr revIDLastSave="0" documentId="8_{737009CD-ECE3-4C09-9ADC-9F3E9FE329A0}" xr6:coauthVersionLast="47" xr6:coauthVersionMax="47" xr10:uidLastSave="{00000000-0000-0000-0000-000000000000}"/>
  <bookViews>
    <workbookView xWindow="10044" yWindow="0" windowWidth="13092" windowHeight="13776" activeTab="1" xr2:uid="{00000000-000D-0000-FFFF-FFFF00000000}"/>
  </bookViews>
  <sheets>
    <sheet name="Gráfico1" sheetId="2" r:id="rId1"/>
    <sheet name="OFERTA ECONOMICA" sheetId="1" r:id="rId2"/>
  </sheets>
  <definedNames>
    <definedName name="_GoBack" localSheetId="1">'OFERTA ECONOMICA'!#REF!</definedName>
  </definedNames>
  <calcPr calcId="191029"/>
  <extLs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calcFeatures>
    </ext>
  </extLst>
</workbook>
</file>

<file path=xl/calcChain.xml><?xml version="1.0" encoding="utf-8"?>
<calcChain xmlns="http://schemas.openxmlformats.org/spreadsheetml/2006/main">
  <c r="H13" i="1" l="1"/>
  <c r="I11" i="1"/>
  <c r="H22" i="1"/>
  <c r="I21" i="1"/>
  <c r="I22" i="1" s="1"/>
  <c r="I12" i="1"/>
  <c r="I13" i="1" l="1"/>
  <c r="H25" i="1"/>
  <c r="H24" i="1"/>
  <c r="H16" i="1"/>
  <c r="H15" i="1"/>
  <c r="H26" i="1" l="1"/>
  <c r="H17" i="1"/>
</calcChain>
</file>

<file path=xl/comments1.xml><?xml version="1.0" encoding="utf-8"?>
<comments xmlns="http://schemas.openxmlformats.org/spreadsheetml/2006/main" xmlns:mc="http://schemas.openxmlformats.org/markup-compatibility/2006" xmlns:xr="http://schemas.microsoft.com/office/spreadsheetml/2014/revision" mc:Ignorable="xr">
  <authors>
    <author>Juan Sebastian Sosa Silva</author>
  </authors>
  <commentList>
    <comment ref="G15" authorId="0" shapeId="0" xr:uid="{C225429E-033A-4DB6-971D-EE03F66FD60C}">
      <text>
        <r>
          <rPr>
            <b/>
            <sz val="9"/>
            <color indexed="81"/>
            <rFont val="Tahoma"/>
            <charset val="1"/>
          </rPr>
          <t>Juan Sebastian Sosa Silva:</t>
        </r>
        <r>
          <rPr>
            <sz val="9"/>
            <color indexed="81"/>
            <rFont val="Tahoma"/>
            <charset val="1"/>
          </rPr>
          <t xml:space="preserve">
Diligencie el valor unitario diario ofertado. Tenga en cuenta el valor máximo $20.364</t>
        </r>
      </text>
    </comment>
    <comment ref="G16" authorId="0" shapeId="0" xr:uid="{03FF126B-F095-4DAF-B730-5EC667B19530}">
      <text>
        <r>
          <rPr>
            <b/>
            <sz val="9"/>
            <color indexed="81"/>
            <rFont val="Tahoma"/>
            <charset val="1"/>
          </rPr>
          <t>Juan Sebastian Sosa Silva:</t>
        </r>
        <r>
          <rPr>
            <sz val="9"/>
            <color indexed="81"/>
            <rFont val="Tahoma"/>
            <charset val="1"/>
          </rPr>
          <t xml:space="preserve">
Diligencie el valor unitario mensual ofertado. Tenga en cuenta el valor máximo $679.411</t>
        </r>
      </text>
    </comment>
    <comment ref="H26" authorId="0" shapeId="0" xr:uid="{FE4FBA0C-A905-4D9B-ADB9-202CE96EF1E1}">
      <text>
        <r>
          <rPr>
            <b/>
            <sz val="9"/>
            <color indexed="81"/>
            <rFont val="Tahoma"/>
            <charset val="1"/>
          </rPr>
          <t>Juan Sebastian Sosa Silva:</t>
        </r>
        <r>
          <rPr>
            <sz val="9"/>
            <color indexed="81"/>
            <rFont val="Tahoma"/>
            <charset val="1"/>
          </rPr>
          <t xml:space="preserve">
Este valor no puede ser modificado. </t>
        </r>
      </text>
    </comment>
    <comment ref="H28" authorId="0" shapeId="0" xr:uid="{91A14671-D7EF-4D5A-9DA5-5466C6398D63}">
      <text>
        <r>
          <rPr>
            <b/>
            <sz val="9"/>
            <color indexed="81"/>
            <rFont val="Tahoma"/>
            <charset val="1"/>
          </rPr>
          <t>Juan Sebastian Sosa Silva:</t>
        </r>
        <r>
          <rPr>
            <sz val="9"/>
            <color indexed="81"/>
            <rFont val="Tahoma"/>
            <charset val="1"/>
          </rPr>
          <t xml:space="preserve">
Sumatoria del subtotal de Medios Tecnologicos y Subtotal de Servicio de Vigilancia Medio humano.</t>
        </r>
      </text>
    </comment>
  </commentList>
</comments>
</file>

<file path=xl/sharedStrings.xml><?xml version="1.0" encoding="utf-8"?>
<sst xmlns="http://schemas.openxmlformats.org/spreadsheetml/2006/main" count="47" uniqueCount="35">
  <si>
    <t>VALOR TOTAL</t>
  </si>
  <si>
    <t>NOMBRE E IDENTIFICACIÓN DEL PROPONENTE</t>
  </si>
  <si>
    <t>FIRMA</t>
  </si>
  <si>
    <t>NOMBRE</t>
  </si>
  <si>
    <t>IDENTIFICACIÓN</t>
  </si>
  <si>
    <t>NOMBRE PROPONENTE</t>
  </si>
  <si>
    <t>DIRECCIÓN</t>
  </si>
  <si>
    <t xml:space="preserve">CORREO ELECTRONICO. </t>
  </si>
  <si>
    <t xml:space="preserve">
______________________________________________________________________________________</t>
  </si>
  <si>
    <t>______________________________________________________________________________________</t>
  </si>
  <si>
    <t>MEDIOS TECNOLOGÍCOS (2024+2025)</t>
  </si>
  <si>
    <t xml:space="preserve">VALOR MEDIOS TECNOLOGICOS 2024 (INCLUYE IVA E IMPUESTOS) </t>
  </si>
  <si>
    <t xml:space="preserve">VALOR MEDIOS TECNOLOGICOS 2025 (INCLUYE IVA E IMPUESTOS) </t>
  </si>
  <si>
    <t>MEDIDA</t>
  </si>
  <si>
    <t>CANTIDAD</t>
  </si>
  <si>
    <t>VALOR UNITARIO</t>
  </si>
  <si>
    <t>DÍAS</t>
  </si>
  <si>
    <t>MES</t>
  </si>
  <si>
    <t>SUBTOTAL VALOR  OFERTADO MEDIOS TECNOLOGICOS</t>
  </si>
  <si>
    <t xml:space="preserve">ÍTEM - MEDIOS TECNOLOGICOS </t>
  </si>
  <si>
    <t>ÍTEM - SERVICIO VIGILANCIA MEDIO HUMANO</t>
  </si>
  <si>
    <t>VALOR MENSUAL SERVICIO VIGILANCIA (Según valores Supervigilancia) INCLUYE Decreto 1920 de
2018 y Decreto 1588 de 2021 Seguro Colectivo. (2024)</t>
  </si>
  <si>
    <t>VALOR MENSUAL SERVICIO VIGILANCIA (Según valores Supervigilancia) INCLUYE Decreto 1920 de
2018 y Decreto 1588 de 2021 Seguro Colectivo. (2025)</t>
  </si>
  <si>
    <t>SERVICIO DE VIGILANCIA - MEDIO HUMANO (2024+2025)</t>
  </si>
  <si>
    <t>SUBTOTAL VALOR OFERTADO SERVICIO DE VIGILANCIA MEDIO HUMANO</t>
  </si>
  <si>
    <r>
      <t xml:space="preserve">VALOR TOTAL OFERTADO 
</t>
    </r>
    <r>
      <rPr>
        <sz val="9"/>
        <color theme="1"/>
        <rFont val="Arial"/>
        <family val="2"/>
      </rPr>
      <t>(Indicar la suma del subtotal de Medios Tecnologicos y Subtotal de Servicio de Vigilancia Medio humano)</t>
    </r>
  </si>
  <si>
    <t>PROCESO DE SELECCIÓN DE LICITACIÓN PÚBLICA No. LP-003-2024</t>
  </si>
  <si>
    <t>Prestación del servicio de vigilancia y seguridad privada con arma, sin arma y medios tecnológicos para las sedes del Centro Médico y Colegio Para Hijos de Empleados de la Contraloría General de la República del Fondo de Bienestar Social de la CGR.</t>
  </si>
  <si>
    <t>VALOR UNITARIO TECHO</t>
  </si>
  <si>
    <t>VALOR TOTAL TECHO</t>
  </si>
  <si>
    <t>PRECIO TECHO SERVICIO VIGILANCIA MEDIO HUMANO 2024</t>
  </si>
  <si>
    <t>PRECIO TECHO SERVICIO VIGILANCIA MEDIO HUMANO 2025</t>
  </si>
  <si>
    <t>PRECIO TECHO MEDIOS TECNOLOGICOS 2026</t>
  </si>
  <si>
    <t>PRECIO TECHO MEDIOS TECNOLOGICOS 2027</t>
  </si>
  <si>
    <t xml:space="preserve">El oferente deberá presentar una propuesta económica en la cual deberá indicar el precio ofertado, la misma debe contemplar las siguientes condiciones:
a) Serán por cuenta del contratista y se consideran incluidos como parte integral del precio todos los impuestos, derechos, tasas y contribuciones que se originan en desarrollo del contrato. 
b) Para efectos de la presentación de la propuesta económica, el oferente deberá diligenciar el FORMATO PROPUESTA ECONOMICA. El proponente deberá tener en cuenta que, para el diligenciamiento de la Oferta económica, únicamente podrá disminuir el valor establecido para medios tecnológicos para la vigencia 2026 y para la vigencia 2027. El valor correspondiente a medio humano deberá corresponder al establecido por parte de la entidad, es decir tal valor no puede ser modificado, so pena de rechazo de la oferta. 
c) Para efectos de la asignación del puntaje de que trata el numeral 7.1.1 de los presentes pliegos, se tendrá en cuenta el Presupuesto asignado para los medios tecnológicos, es decir: SIETE MILLONES CUATROCIENTOS SETENTA Y TRES MIL QUINIENTOS VEINTIÚN PESOS ($7.473.521), quien oferte un mayor valor por este ítem, estará incurso en causal de rechazo por presentar oferta que supera el presupuesto oficial estimado.
d) El valor de la propuesta en ningún caso podrá superar el Presupuesto Oficial asignado, so pena de ser rechazada.
e) Para el diligenciamiento del formato el proponente deberá indicar el valor unitario para medios tecnologicos en la vigencias 2026 y en la vigencia 2027, respetando el precio techo establecido. Así mismo deberá consignar el valor total ofertado que corresponde a la sumatoria del subtotal de Medios Tecnologicos y Subtotal de Servicio de Vigilancia Medio humano. 
</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</si>
</sst>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2">
    <numFmt numFmtId="44" formatCode="_-&quot;$&quot;\ * #,##0.00_-;\-&quot;$&quot;\ * #,##0.00_-;_-&quot;$&quot;\ * &quot;-&quot;??_-;_-@_-"/>
    <numFmt numFmtId="164" formatCode="_-&quot;$&quot;\ * #,##0_-;\-&quot;$&quot;\ * #,##0_-;_-&quot;$&quot;\ * &quot;-&quot;??_-;_-@_-"/>
  </numFmts>
  <fonts count="12" x14ac:knownFonts="1">
    <font>
      <sz val="11"/>
      <color theme="1"/>
      <name val="Calibri"/>
      <family val="2"/>
      <scheme val="minor"/>
    </font>
    <font>
      <sz val="11"/>
      <color theme="1"/>
      <name val="Calibri"/>
      <family val="2"/>
      <scheme val="minor"/>
    </font>
    <font>
      <b/>
      <sz val="11"/>
      <color theme="1"/>
      <name val="Calibri"/>
      <family val="2"/>
      <scheme val="minor"/>
    </font>
    <font>
      <sz val="11"/>
      <color theme="1"/>
      <name val="Arial"/>
      <family val="2"/>
    </font>
    <font>
      <b/>
      <sz val="11"/>
      <color rgb="FFFF0000"/>
      <name val="Arial"/>
      <family val="2"/>
    </font>
    <font>
      <b/>
      <sz val="11"/>
      <color theme="1"/>
      <name val="Arial"/>
      <family val="2"/>
    </font>
    <font>
      <b/>
      <sz val="16"/>
      <color theme="1"/>
      <name val="Arial"/>
      <family val="2"/>
    </font>
    <font>
      <b/>
      <sz val="18"/>
      <color theme="1"/>
      <name val="Arial"/>
      <family val="2"/>
    </font>
    <font>
      <sz val="9"/>
      <color theme="1"/>
      <name val="Arial"/>
      <family val="2"/>
    </font>
    <font>
      <i/>
      <sz val="11"/>
      <color theme="1"/>
      <name val="Arial"/>
      <family val="2"/>
    </font>
    <font>
      <sz val="9"/>
      <color indexed="81"/>
      <name val="Tahoma"/>
      <charset val="1"/>
    </font>
    <font>
      <b/>
      <sz val="9"/>
      <color indexed="81"/>
      <name val="Tahoma"/>
      <charset val="1"/>
    </font>
  </fonts>
  <fills count="5">
    <fill>
      <patternFill patternType="none"/>
    </fill>
    <fill>
      <patternFill patternType="gray125"/>
    </fill>
    <fill>
      <patternFill patternType="solid">
        <fgColor theme="0"/>
        <bgColor indexed="64"/>
      </patternFill>
    </fill>
    <fill>
      <patternFill patternType="solid">
        <fgColor rgb="FF92D050"/>
        <bgColor indexed="64"/>
      </patternFill>
    </fill>
    <fill>
      <patternFill patternType="solid">
        <fgColor theme="6" tint="0.59999389629810485"/>
        <bgColor indexed="64"/>
      </patternFill>
    </fill>
  </fills>
  <borders count="30">
    <border>
      <left/>
      <right/>
      <top/>
      <bottom/>
      <diagonal/>
    </border>
    <border>
      <left style="thin">
        <color indexed="64"/>
      </left>
      <right style="thin">
        <color indexed="64"/>
      </right>
      <top style="thin">
        <color indexed="64"/>
      </top>
      <bottom style="thin">
        <color indexed="64"/>
      </bottom>
      <diagonal/>
    </border>
    <border>
      <left/>
      <right style="thin">
        <color indexed="64"/>
      </right>
      <top style="thin">
        <color indexed="64"/>
      </top>
      <bottom style="thin">
        <color indexed="64"/>
      </bottom>
      <diagonal/>
    </border>
    <border>
      <left style="medium">
        <color indexed="64"/>
      </left>
      <right/>
      <top style="medium">
        <color indexed="64"/>
      </top>
      <bottom/>
      <diagonal/>
    </border>
    <border>
      <left style="medium">
        <color indexed="64"/>
      </left>
      <right/>
      <top/>
      <bottom/>
      <diagonal/>
    </border>
    <border>
      <left style="thin">
        <color indexed="64"/>
      </left>
      <right style="medium">
        <color indexed="64"/>
      </right>
      <top style="thin">
        <color indexed="64"/>
      </top>
      <bottom style="thin">
        <color indexed="64"/>
      </bottom>
      <diagonal/>
    </border>
    <border>
      <left style="medium">
        <color indexed="64"/>
      </left>
      <right/>
      <top/>
      <bottom style="medium">
        <color indexed="64"/>
      </bottom>
      <diagonal/>
    </border>
    <border>
      <left style="medium">
        <color indexed="64"/>
      </left>
      <right style="medium">
        <color indexed="64"/>
      </right>
      <top style="medium">
        <color indexed="64"/>
      </top>
      <bottom/>
      <diagonal/>
    </border>
    <border>
      <left style="medium">
        <color indexed="64"/>
      </left>
      <right style="medium">
        <color indexed="64"/>
      </right>
      <top/>
      <bottom/>
      <diagonal/>
    </border>
    <border>
      <left style="medium">
        <color indexed="64"/>
      </left>
      <right style="medium">
        <color indexed="64"/>
      </right>
      <top/>
      <bottom style="medium">
        <color indexed="64"/>
      </bottom>
      <diagonal/>
    </border>
    <border>
      <left style="medium">
        <color indexed="64"/>
      </left>
      <right style="thin">
        <color indexed="64"/>
      </right>
      <top style="thin">
        <color indexed="64"/>
      </top>
      <bottom style="thin">
        <color indexed="64"/>
      </bottom>
      <diagonal/>
    </border>
    <border>
      <left/>
      <right style="medium">
        <color indexed="64"/>
      </right>
      <top style="medium">
        <color indexed="64"/>
      </top>
      <bottom/>
      <diagonal/>
    </border>
    <border>
      <left/>
      <right style="medium">
        <color indexed="64"/>
      </right>
      <top/>
      <bottom/>
      <diagonal/>
    </border>
    <border>
      <left/>
      <right style="medium">
        <color indexed="64"/>
      </right>
      <top/>
      <bottom style="medium">
        <color indexed="64"/>
      </bottom>
      <diagonal/>
    </border>
    <border>
      <left/>
      <right/>
      <top style="medium">
        <color indexed="64"/>
      </top>
      <bottom/>
      <diagonal/>
    </border>
    <border>
      <left/>
      <right/>
      <top/>
      <bottom style="medium">
        <color indexed="64"/>
      </bottom>
      <diagonal/>
    </border>
    <border>
      <left style="medium">
        <color indexed="64"/>
      </left>
      <right/>
      <top style="medium">
        <color indexed="64"/>
      </top>
      <bottom style="medium">
        <color indexed="64"/>
      </bottom>
      <diagonal/>
    </border>
    <border>
      <left/>
      <right/>
      <top style="medium">
        <color indexed="64"/>
      </top>
      <bottom style="medium">
        <color indexed="64"/>
      </bottom>
      <diagonal/>
    </border>
    <border>
      <left/>
      <right style="medium">
        <color indexed="64"/>
      </right>
      <top style="medium">
        <color indexed="64"/>
      </top>
      <bottom style="medium">
        <color indexed="64"/>
      </bottom>
      <diagonal/>
    </border>
    <border>
      <left/>
      <right/>
      <top style="thin">
        <color indexed="64"/>
      </top>
      <bottom style="thin">
        <color indexed="64"/>
      </bottom>
      <diagonal/>
    </border>
    <border>
      <left style="medium">
        <color indexed="64"/>
      </left>
      <right/>
      <top style="thin">
        <color indexed="64"/>
      </top>
      <bottom style="thin">
        <color indexed="64"/>
      </bottom>
      <diagonal/>
    </border>
    <border>
      <left style="thin">
        <color indexed="64"/>
      </left>
      <right/>
      <top style="thin">
        <color indexed="64"/>
      </top>
      <bottom/>
      <diagonal/>
    </border>
    <border>
      <left/>
      <right style="medium">
        <color indexed="64"/>
      </right>
      <top style="thin">
        <color indexed="64"/>
      </top>
      <bottom/>
      <diagonal/>
    </border>
    <border>
      <left style="medium">
        <color indexed="64"/>
      </left>
      <right style="thin">
        <color indexed="64"/>
      </right>
      <top style="thin">
        <color indexed="64"/>
      </top>
      <bottom style="medium">
        <color indexed="64"/>
      </bottom>
      <diagonal/>
    </border>
    <border>
      <left style="thin">
        <color indexed="64"/>
      </left>
      <right style="thin">
        <color indexed="64"/>
      </right>
      <top style="thin">
        <color indexed="64"/>
      </top>
      <bottom style="medium">
        <color indexed="64"/>
      </bottom>
      <diagonal/>
    </border>
    <border>
      <left style="thin">
        <color indexed="64"/>
      </left>
      <right/>
      <top/>
      <bottom style="medium">
        <color indexed="64"/>
      </bottom>
      <diagonal/>
    </border>
    <border>
      <left style="medium">
        <color indexed="64"/>
      </left>
      <right style="thin">
        <color indexed="64"/>
      </right>
      <top style="medium">
        <color indexed="64"/>
      </top>
      <bottom style="thin">
        <color indexed="64"/>
      </bottom>
      <diagonal/>
    </border>
    <border>
      <left style="thin">
        <color indexed="64"/>
      </left>
      <right style="thin">
        <color indexed="64"/>
      </right>
      <top style="medium">
        <color indexed="64"/>
      </top>
      <bottom style="thin">
        <color indexed="64"/>
      </bottom>
      <diagonal/>
    </border>
    <border>
      <left style="thin">
        <color indexed="64"/>
      </left>
      <right style="medium">
        <color indexed="64"/>
      </right>
      <top style="medium">
        <color indexed="64"/>
      </top>
      <bottom style="thin">
        <color indexed="64"/>
      </bottom>
      <diagonal/>
    </border>
    <border>
      <left style="thin">
        <color indexed="64"/>
      </left>
      <right style="medium">
        <color indexed="64"/>
      </right>
      <top style="thin">
        <color indexed="64"/>
      </top>
      <bottom style="medium">
        <color indexed="64"/>
      </bottom>
      <diagonal/>
    </border>
  </borders>
  <cellStyleXfs count="2">
    <xf numFmtId="0" fontId="0" fillId="0" borderId="0"/>
    <xf numFmtId="44" fontId="1" fillId="0" borderId="0" applyFont="0" applyFill="0" applyBorder="0" applyAlignment="0" applyProtection="0"/>
  </cellStyleXfs>
  <cellXfs count="90">
    <xf numFmtId="0" fontId="0" fillId="0" borderId="0" xfId="0"/>
    <xf numFmtId="0" fontId="2" fillId="2" borderId="3" xfId="0" applyFont="1" applyFill="1" applyBorder="1" applyAlignment="1">
      <alignment horizontal="left" vertical="center" wrapText="1"/>
    </xf>
    <xf numFmtId="0" fontId="3" fillId="0" borderId="0" xfId="0" applyFont="1"/>
    <xf numFmtId="0" fontId="3" fillId="0" borderId="0" xfId="0" applyFont="1" applyAlignment="1">
      <alignment horizontal="left" wrapText="1"/>
    </xf>
    <xf numFmtId="0" fontId="3" fillId="0" borderId="0" xfId="0" applyFont="1" applyAlignment="1">
      <alignment horizontal="left"/>
    </xf>
    <xf numFmtId="0" fontId="5" fillId="2" borderId="4" xfId="0" applyFont="1" applyFill="1" applyBorder="1" applyAlignment="1">
      <alignment vertical="center" wrapText="1"/>
    </xf>
    <xf numFmtId="0" fontId="5" fillId="2" borderId="6" xfId="0" applyFont="1" applyFill="1" applyBorder="1" applyAlignment="1">
      <alignment vertical="center" wrapText="1"/>
    </xf>
    <xf numFmtId="44" fontId="3" fillId="0" borderId="1" xfId="1" applyFont="1" applyBorder="1"/>
    <xf numFmtId="0" fontId="3" fillId="0" borderId="1" xfId="0" applyFont="1" applyBorder="1"/>
    <xf numFmtId="0" fontId="3" fillId="0" borderId="1" xfId="0" applyFont="1" applyBorder="1" applyAlignment="1">
      <alignment horizontal="center" vertical="center"/>
    </xf>
    <xf numFmtId="0" fontId="3" fillId="0" borderId="1" xfId="0" applyFont="1" applyBorder="1" applyAlignment="1">
      <alignment wrapText="1"/>
    </xf>
    <xf numFmtId="0" fontId="3" fillId="2" borderId="1" xfId="0" applyFont="1" applyFill="1" applyBorder="1" applyAlignment="1">
      <alignment horizontal="center" wrapText="1"/>
    </xf>
    <xf numFmtId="0" fontId="3" fillId="2" borderId="1" xfId="0" applyFont="1" applyFill="1" applyBorder="1" applyAlignment="1">
      <alignment horizontal="left" wrapText="1"/>
    </xf>
    <xf numFmtId="0" fontId="5" fillId="2" borderId="1" xfId="0" applyFont="1" applyFill="1" applyBorder="1" applyAlignment="1">
      <alignment horizontal="center" vertical="center" wrapText="1"/>
    </xf>
    <xf numFmtId="0" fontId="5" fillId="0" borderId="1" xfId="0" applyFont="1" applyBorder="1" applyAlignment="1">
      <alignment horizontal="center" vertical="center" wrapText="1"/>
    </xf>
    <xf numFmtId="164" fontId="3" fillId="2" borderId="1" xfId="1" applyNumberFormat="1" applyFont="1" applyFill="1" applyBorder="1" applyAlignment="1">
      <alignment horizontal="center" wrapText="1"/>
    </xf>
    <xf numFmtId="0" fontId="3" fillId="0" borderId="4" xfId="0" applyFont="1" applyBorder="1" applyAlignment="1">
      <alignment horizontal="left" wrapText="1"/>
    </xf>
    <xf numFmtId="0" fontId="3" fillId="0" borderId="12" xfId="0" applyFont="1" applyBorder="1"/>
    <xf numFmtId="44" fontId="5" fillId="4" borderId="5" xfId="1" applyFont="1" applyFill="1" applyBorder="1"/>
    <xf numFmtId="0" fontId="5" fillId="0" borderId="4" xfId="0" applyFont="1" applyBorder="1" applyAlignment="1">
      <alignment horizontal="center" wrapText="1"/>
    </xf>
    <xf numFmtId="0" fontId="3" fillId="0" borderId="0" xfId="0" applyFont="1" applyAlignment="1">
      <alignment horizontal="center" wrapText="1"/>
    </xf>
    <xf numFmtId="44" fontId="5" fillId="4" borderId="1" xfId="1" applyFont="1" applyFill="1" applyBorder="1"/>
    <xf numFmtId="0" fontId="5" fillId="3" borderId="27" xfId="0" applyFont="1" applyFill="1" applyBorder="1" applyAlignment="1">
      <alignment wrapText="1"/>
    </xf>
    <xf numFmtId="0" fontId="5" fillId="3" borderId="28" xfId="0" applyFont="1" applyFill="1" applyBorder="1" applyAlignment="1">
      <alignment wrapText="1"/>
    </xf>
    <xf numFmtId="164" fontId="3" fillId="2" borderId="1" xfId="1" applyNumberFormat="1" applyFont="1" applyFill="1" applyBorder="1" applyAlignment="1">
      <alignment horizontal="center"/>
    </xf>
    <xf numFmtId="164" fontId="3" fillId="2" borderId="5" xfId="1" applyNumberFormat="1" applyFont="1" applyFill="1" applyBorder="1" applyAlignment="1">
      <alignment horizontal="center"/>
    </xf>
    <xf numFmtId="164" fontId="5" fillId="2" borderId="24" xfId="1" applyNumberFormat="1" applyFont="1" applyFill="1" applyBorder="1" applyAlignment="1">
      <alignment horizontal="center"/>
    </xf>
    <xf numFmtId="164" fontId="5" fillId="2" borderId="29" xfId="1" applyNumberFormat="1" applyFont="1" applyFill="1" applyBorder="1" applyAlignment="1">
      <alignment horizontal="center"/>
    </xf>
    <xf numFmtId="0" fontId="5" fillId="4" borderId="10" xfId="0" applyFont="1" applyFill="1" applyBorder="1" applyAlignment="1">
      <alignment horizontal="center" wrapText="1"/>
    </xf>
    <xf numFmtId="0" fontId="5" fillId="4" borderId="1" xfId="0" applyFont="1" applyFill="1" applyBorder="1" applyAlignment="1">
      <alignment horizontal="center" wrapText="1"/>
    </xf>
    <xf numFmtId="0" fontId="3" fillId="0" borderId="16" xfId="0" applyFont="1" applyBorder="1" applyAlignment="1">
      <alignment horizontal="left" wrapText="1"/>
    </xf>
    <xf numFmtId="0" fontId="3" fillId="0" borderId="17" xfId="0" applyFont="1" applyBorder="1" applyAlignment="1">
      <alignment horizontal="left" wrapText="1"/>
    </xf>
    <xf numFmtId="0" fontId="3" fillId="0" borderId="18" xfId="0" applyFont="1" applyBorder="1" applyAlignment="1">
      <alignment horizontal="left" wrapText="1"/>
    </xf>
    <xf numFmtId="0" fontId="0" fillId="2" borderId="14" xfId="0" applyFill="1" applyBorder="1" applyAlignment="1">
      <alignment horizontal="center" vertical="center" wrapText="1"/>
    </xf>
    <xf numFmtId="0" fontId="0" fillId="2" borderId="11" xfId="0" applyFill="1" applyBorder="1" applyAlignment="1">
      <alignment horizontal="center" vertical="center" wrapText="1"/>
    </xf>
    <xf numFmtId="0" fontId="3" fillId="2" borderId="0" xfId="0" applyFont="1" applyFill="1" applyAlignment="1">
      <alignment horizontal="center" vertical="center" wrapText="1"/>
    </xf>
    <xf numFmtId="0" fontId="3" fillId="2" borderId="12" xfId="0" applyFont="1" applyFill="1" applyBorder="1" applyAlignment="1">
      <alignment horizontal="center" vertical="center" wrapText="1"/>
    </xf>
    <xf numFmtId="0" fontId="3" fillId="2" borderId="15" xfId="0" applyFont="1" applyFill="1" applyBorder="1" applyAlignment="1">
      <alignment horizontal="center" vertical="center" wrapText="1"/>
    </xf>
    <xf numFmtId="0" fontId="3" fillId="2" borderId="13" xfId="0" applyFont="1" applyFill="1" applyBorder="1" applyAlignment="1">
      <alignment horizontal="center" vertical="center" wrapText="1"/>
    </xf>
    <xf numFmtId="44" fontId="5" fillId="2" borderId="1" xfId="1" applyFont="1" applyFill="1" applyBorder="1" applyAlignment="1">
      <alignment horizontal="center" vertical="center"/>
    </xf>
    <xf numFmtId="44" fontId="5" fillId="2" borderId="5" xfId="1" applyFont="1" applyFill="1" applyBorder="1" applyAlignment="1">
      <alignment horizontal="center" vertical="center"/>
    </xf>
    <xf numFmtId="0" fontId="5" fillId="3" borderId="5" xfId="0" applyFont="1" applyFill="1" applyBorder="1" applyAlignment="1">
      <alignment horizontal="center" wrapText="1"/>
    </xf>
    <xf numFmtId="0" fontId="5" fillId="0" borderId="21" xfId="0" applyFont="1" applyBorder="1" applyAlignment="1">
      <alignment horizontal="center" vertical="center" wrapText="1"/>
    </xf>
    <xf numFmtId="0" fontId="5" fillId="0" borderId="22" xfId="0" applyFont="1" applyBorder="1" applyAlignment="1">
      <alignment horizontal="center" vertical="center" wrapText="1"/>
    </xf>
    <xf numFmtId="44" fontId="3" fillId="0" borderId="1" xfId="1" applyFont="1" applyBorder="1" applyAlignment="1">
      <alignment horizontal="center"/>
    </xf>
    <xf numFmtId="44" fontId="3" fillId="0" borderId="5" xfId="1" applyFont="1" applyBorder="1" applyAlignment="1">
      <alignment horizontal="center"/>
    </xf>
    <xf numFmtId="44" fontId="5" fillId="0" borderId="25" xfId="1" applyFont="1" applyBorder="1" applyAlignment="1">
      <alignment horizontal="center"/>
    </xf>
    <xf numFmtId="44" fontId="5" fillId="0" borderId="13" xfId="1" applyFont="1" applyBorder="1" applyAlignment="1">
      <alignment horizontal="center"/>
    </xf>
    <xf numFmtId="0" fontId="7" fillId="0" borderId="16" xfId="0" applyFont="1" applyBorder="1" applyAlignment="1">
      <alignment horizontal="center" wrapText="1"/>
    </xf>
    <xf numFmtId="0" fontId="7" fillId="0" borderId="17" xfId="0" applyFont="1" applyBorder="1" applyAlignment="1">
      <alignment horizontal="center" wrapText="1"/>
    </xf>
    <xf numFmtId="0" fontId="7" fillId="0" borderId="18" xfId="0" applyFont="1" applyBorder="1" applyAlignment="1">
      <alignment horizontal="center" wrapText="1"/>
    </xf>
    <xf numFmtId="0" fontId="9" fillId="0" borderId="16" xfId="0" applyFont="1" applyBorder="1" applyAlignment="1">
      <alignment horizontal="center" wrapText="1"/>
    </xf>
    <xf numFmtId="0" fontId="9" fillId="0" borderId="17" xfId="0" applyFont="1" applyBorder="1" applyAlignment="1">
      <alignment horizontal="center" wrapText="1"/>
    </xf>
    <xf numFmtId="0" fontId="9" fillId="0" borderId="18" xfId="0" applyFont="1" applyBorder="1" applyAlignment="1">
      <alignment horizontal="center" wrapText="1"/>
    </xf>
    <xf numFmtId="0" fontId="3" fillId="0" borderId="3" xfId="0" applyFont="1" applyBorder="1" applyAlignment="1">
      <alignment horizontal="center" vertical="center" wrapText="1"/>
    </xf>
    <xf numFmtId="0" fontId="3" fillId="0" borderId="14" xfId="0" applyFont="1" applyBorder="1" applyAlignment="1">
      <alignment horizontal="center" vertical="center" wrapText="1"/>
    </xf>
    <xf numFmtId="0" fontId="3" fillId="0" borderId="11" xfId="0" applyFont="1" applyBorder="1" applyAlignment="1">
      <alignment horizontal="center" vertical="center" wrapText="1"/>
    </xf>
    <xf numFmtId="0" fontId="3" fillId="0" borderId="4" xfId="0" applyFont="1" applyBorder="1" applyAlignment="1">
      <alignment horizontal="center" vertical="center" wrapText="1"/>
    </xf>
    <xf numFmtId="0" fontId="3" fillId="0" borderId="0" xfId="0" applyFont="1" applyAlignment="1">
      <alignment horizontal="center" vertical="center" wrapText="1"/>
    </xf>
    <xf numFmtId="0" fontId="3" fillId="0" borderId="12" xfId="0" applyFont="1" applyBorder="1" applyAlignment="1">
      <alignment horizontal="center" vertical="center" wrapText="1"/>
    </xf>
    <xf numFmtId="0" fontId="3" fillId="0" borderId="6" xfId="0" applyFont="1" applyBorder="1" applyAlignment="1">
      <alignment horizontal="center" vertical="center" wrapText="1"/>
    </xf>
    <xf numFmtId="0" fontId="3" fillId="0" borderId="15" xfId="0" applyFont="1" applyBorder="1" applyAlignment="1">
      <alignment horizontal="center" vertical="center" wrapText="1"/>
    </xf>
    <xf numFmtId="0" fontId="3" fillId="0" borderId="13" xfId="0" applyFont="1" applyBorder="1" applyAlignment="1">
      <alignment horizontal="center" vertical="center" wrapText="1"/>
    </xf>
    <xf numFmtId="0" fontId="5" fillId="2" borderId="23" xfId="0" applyFont="1" applyFill="1" applyBorder="1" applyAlignment="1">
      <alignment horizontal="center" wrapText="1"/>
    </xf>
    <xf numFmtId="0" fontId="5" fillId="2" borderId="24" xfId="0" applyFont="1" applyFill="1" applyBorder="1" applyAlignment="1">
      <alignment horizontal="center" wrapText="1"/>
    </xf>
    <xf numFmtId="0" fontId="5" fillId="0" borderId="4" xfId="0" applyFont="1" applyBorder="1" applyAlignment="1">
      <alignment horizontal="center" wrapText="1"/>
    </xf>
    <xf numFmtId="0" fontId="5" fillId="0" borderId="0" xfId="0" applyFont="1" applyAlignment="1">
      <alignment horizontal="center" wrapText="1"/>
    </xf>
    <xf numFmtId="0" fontId="5" fillId="2" borderId="10" xfId="0" applyFont="1" applyFill="1" applyBorder="1" applyAlignment="1">
      <alignment horizontal="center" wrapText="1"/>
    </xf>
    <xf numFmtId="0" fontId="5" fillId="2" borderId="1" xfId="0" applyFont="1" applyFill="1" applyBorder="1" applyAlignment="1">
      <alignment horizontal="center" wrapText="1"/>
    </xf>
    <xf numFmtId="0" fontId="4" fillId="0" borderId="7" xfId="0" applyFont="1" applyBorder="1" applyAlignment="1">
      <alignment horizontal="center" vertical="center" wrapText="1"/>
    </xf>
    <xf numFmtId="0" fontId="4" fillId="0" borderId="8" xfId="0" applyFont="1" applyBorder="1" applyAlignment="1">
      <alignment horizontal="center" vertical="center" wrapText="1"/>
    </xf>
    <xf numFmtId="0" fontId="4" fillId="0" borderId="9" xfId="0" applyFont="1" applyBorder="1" applyAlignment="1">
      <alignment horizontal="center" vertical="center" wrapText="1"/>
    </xf>
    <xf numFmtId="0" fontId="3" fillId="0" borderId="10" xfId="0" applyFont="1" applyBorder="1" applyAlignment="1">
      <alignment horizontal="left" wrapText="1"/>
    </xf>
    <xf numFmtId="0" fontId="3" fillId="0" borderId="1" xfId="0" applyFont="1" applyBorder="1" applyAlignment="1">
      <alignment horizontal="left" wrapText="1"/>
    </xf>
    <xf numFmtId="0" fontId="5" fillId="4" borderId="20" xfId="0" applyFont="1" applyFill="1" applyBorder="1" applyAlignment="1">
      <alignment horizontal="center" wrapText="1"/>
    </xf>
    <xf numFmtId="0" fontId="5" fillId="4" borderId="19" xfId="0" applyFont="1" applyFill="1" applyBorder="1" applyAlignment="1">
      <alignment horizontal="center" wrapText="1"/>
    </xf>
    <xf numFmtId="0" fontId="5" fillId="4" borderId="2" xfId="0" applyFont="1" applyFill="1" applyBorder="1" applyAlignment="1">
      <alignment horizontal="center" wrapText="1"/>
    </xf>
    <xf numFmtId="0" fontId="5" fillId="3" borderId="10" xfId="0" applyFont="1" applyFill="1" applyBorder="1" applyAlignment="1">
      <alignment horizontal="center" vertical="center" wrapText="1"/>
    </xf>
    <xf numFmtId="0" fontId="5" fillId="3" borderId="1" xfId="0" applyFont="1" applyFill="1" applyBorder="1" applyAlignment="1">
      <alignment horizontal="center" vertical="center" wrapText="1"/>
    </xf>
    <xf numFmtId="44" fontId="6" fillId="0" borderId="16" xfId="1" applyFont="1" applyBorder="1" applyAlignment="1">
      <alignment horizontal="center"/>
    </xf>
    <xf numFmtId="44" fontId="6" fillId="0" borderId="18" xfId="1" applyFont="1" applyBorder="1" applyAlignment="1">
      <alignment horizontal="center"/>
    </xf>
    <xf numFmtId="0" fontId="5" fillId="0" borderId="23" xfId="0" applyFont="1" applyBorder="1" applyAlignment="1">
      <alignment horizontal="center" wrapText="1"/>
    </xf>
    <xf numFmtId="0" fontId="5" fillId="0" borderId="24" xfId="0" applyFont="1" applyBorder="1" applyAlignment="1">
      <alignment horizontal="center" wrapText="1"/>
    </xf>
    <xf numFmtId="0" fontId="5" fillId="0" borderId="10" xfId="0" applyFont="1" applyBorder="1" applyAlignment="1">
      <alignment horizontal="center" wrapText="1"/>
    </xf>
    <xf numFmtId="0" fontId="5" fillId="0" borderId="1" xfId="0" applyFont="1" applyBorder="1" applyAlignment="1">
      <alignment horizontal="center" wrapText="1"/>
    </xf>
    <xf numFmtId="0" fontId="3" fillId="4" borderId="1" xfId="0" applyFont="1" applyFill="1" applyBorder="1" applyAlignment="1">
      <alignment horizontal="center" wrapText="1"/>
    </xf>
    <xf numFmtId="0" fontId="3" fillId="2" borderId="10" xfId="0" applyFont="1" applyFill="1" applyBorder="1" applyAlignment="1">
      <alignment horizontal="left" wrapText="1"/>
    </xf>
    <xf numFmtId="0" fontId="3" fillId="2" borderId="1" xfId="0" applyFont="1" applyFill="1" applyBorder="1" applyAlignment="1">
      <alignment horizontal="left" wrapText="1"/>
    </xf>
    <xf numFmtId="0" fontId="5" fillId="3" borderId="26" xfId="0" applyFont="1" applyFill="1" applyBorder="1" applyAlignment="1">
      <alignment horizontal="center" vertical="center" wrapText="1"/>
    </xf>
    <xf numFmtId="0" fontId="5" fillId="3" borderId="27" xfId="0" applyFont="1" applyFill="1" applyBorder="1" applyAlignment="1">
      <alignment horizontal="center" vertical="center" wrapText="1"/>
    </xf>
  </cellXfs>
  <cellStyles count="2">
    <cellStyle name="Moneda" xfId="1" builtinId="4"/>
    <cellStyle name="Normal" xfId="0" builtinId="0"/>
  </cellStyles>
  <dxfs count="0"/>
  <tableStyles count="0" defaultTableStyle="TableStyleMedium9" defaultPivotStyle="PivotStyleLight16"/>
  <colors>
    <mruColors>
      <color rgb="FFFFFFCC"/>
    </mruColors>
  </colors>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theme" Target="theme/theme1.xml"/><Relationship Id="rId2" Type="http://schemas.openxmlformats.org/officeDocument/2006/relationships/worksheet" Target="worksheets/sheet1.xml"/><Relationship Id="rId1" Type="http://schemas.openxmlformats.org/officeDocument/2006/relationships/chartsheet" Target="chartsheets/sheet1.xml"/><Relationship Id="rId6" Type="http://schemas.openxmlformats.org/officeDocument/2006/relationships/calcChain" Target="calcChain.xml"/><Relationship Id="rId5" Type="http://schemas.openxmlformats.org/officeDocument/2006/relationships/sharedStrings" Target="sharedStrings.xml"/><Relationship Id="rId4" Type="http://schemas.openxmlformats.org/officeDocument/2006/relationships/styles" Target="styles.xml"/></Relationships>
</file>

<file path=xl/charts/_rels/chart1.xml.rels><?xml version="1.0" encoding="UTF-8" standalone="yes"?>
<Relationships xmlns="http://schemas.openxmlformats.org/package/2006/relationships"><Relationship Id="rId2" Type="http://schemas.microsoft.com/office/2011/relationships/chartColorStyle" Target="colors1.xml"/><Relationship Id="rId1" Type="http://schemas.microsoft.com/office/2011/relationships/chartStyle" Target="style1.xml"/></Relationships>
</file>

<file path=xl/charts/chart1.xml><?xml version="1.0" encoding="utf-8"?>
<c:chartSpace xmlns:c="http://schemas.openxmlformats.org/drawingml/2006/chart" xmlns:a="http://schemas.openxmlformats.org/drawingml/2006/main" xmlns:r="http://schemas.openxmlformats.org/officeDocument/2006/relationships" xmlns:c16r2="http://schemas.microsoft.com/office/drawing/2015/06/chart">
  <c:date1904 val="0"/>
  <c:lang val="es-ES"/>
  <c:roundedCorners val="0"/>
  <mc:AlternateContent xmlns:mc="http://schemas.openxmlformats.org/markup-compatibility/2006">
    <mc:Choice xmlns:c14="http://schemas.microsoft.com/office/drawing/2007/8/2/chart" Requires="c14">
      <c14:style val="102"/>
    </mc:Choice>
    <mc:Fallback>
      <c:style val="2"/>
    </mc:Fallback>
  </mc:AlternateContent>
  <c:chart>
    <c:title>
      <c:overlay val="0"/>
      <c:spPr>
        <a:noFill/>
        <a:ln>
          <a:noFill/>
        </a:ln>
        <a:effectLst/>
      </c:spPr>
      <c:txPr>
        <a:bodyPr rot="0" spcFirstLastPara="1" vertOverflow="ellipsis" vert="horz" wrap="square" anchor="ctr" anchorCtr="1"/>
        <a:lstStyle/>
        <a:p>
          <a:pPr>
            <a:defRPr sz="1400" b="0" i="0" u="none" strike="noStrike" kern="1200" spc="0" baseline="0">
              <a:solidFill>
                <a:schemeClr val="tx1">
                  <a:lumMod val="65000"/>
                  <a:lumOff val="35000"/>
                </a:schemeClr>
              </a:solidFill>
              <a:latin typeface="+mn-lt"/>
              <a:ea typeface="+mn-ea"/>
              <a:cs typeface="+mn-cs"/>
            </a:defRPr>
          </a:pPr>
          <a:endParaRPr lang="es-CO"/>
        </a:p>
      </c:txPr>
    </c:title>
    <c:autoTitleDeleted val="0"/>
    <c:plotArea>
      <c:layout/>
      <c:barChart>
        <c:barDir val="col"/>
        <c:grouping val="clustered"/>
        <c:varyColors val="0"/>
        <c:ser>
          <c:idx val="0"/>
          <c:order val="0"/>
          <c:tx>
            <c:strRef>
              <c:f>'OFERTA ECONOMICA'!$C$9</c:f>
              <c:strCache>
                <c:ptCount val="1"/>
              </c:strCache>
            </c:strRef>
          </c:tx>
          <c:spPr>
            <a:solidFill>
              <a:schemeClr val="accent1"/>
            </a:solidFill>
            <a:ln>
              <a:noFill/>
            </a:ln>
            <a:effectLst/>
          </c:spPr>
          <c:invertIfNegative val="0"/>
          <c:cat>
            <c:strRef>
              <c:f>'OFERTA ECONOMICA'!$B$10:$B$17</c:f>
              <c:strCache>
                <c:ptCount val="8"/>
                <c:pt idx="1">
                  <c:v>PRECIO TECHO MEDIOS TECNOLOGICOS 2026</c:v>
                </c:pt>
                <c:pt idx="2">
                  <c:v>PRECIO TECHO MEDIOS TECNOLOGICOS 2027</c:v>
                </c:pt>
                <c:pt idx="3">
                  <c:v>MEDIOS TECNOLOGÍCOS (2024+2025)</c:v>
                </c:pt>
                <c:pt idx="5">
                  <c:v>VALOR MEDIOS TECNOLOGICOS 2024 (INCLUYE IVA E IMPUESTOS) </c:v>
                </c:pt>
                <c:pt idx="6">
                  <c:v>VALOR MEDIOS TECNOLOGICOS 2025 (INCLUYE IVA E IMPUESTOS) </c:v>
                </c:pt>
                <c:pt idx="7">
                  <c:v>SUBTOTAL VALOR  OFERTADO MEDIOS TECNOLOGICOS</c:v>
                </c:pt>
              </c:strCache>
            </c:strRef>
          </c:cat>
          <c:val>
            <c:numRef>
              <c:f>'OFERTA ECONOMICA'!$C$10:$C$17</c:f>
              <c:numCache>
                <c:formatCode>General</c:formatCode>
                <c:ptCount val="8"/>
              </c:numCache>
            </c:numRef>
          </c:val>
          <c:extLst>
            <c:ext xmlns:c16="http://schemas.microsoft.com/office/drawing/2014/chart" uri="{C3380CC4-5D6E-409C-BE32-E72D297353CC}">
              <c16:uniqueId val="{00000000-A692-41F9-882A-A4716BC26323}"/>
            </c:ext>
          </c:extLst>
        </c:ser>
        <c:ser>
          <c:idx val="1"/>
          <c:order val="1"/>
          <c:tx>
            <c:strRef>
              <c:f>'OFERTA ECONOMICA'!$D$9</c:f>
              <c:strCache>
                <c:ptCount val="1"/>
              </c:strCache>
            </c:strRef>
          </c:tx>
          <c:spPr>
            <a:solidFill>
              <a:schemeClr val="accent2"/>
            </a:solidFill>
            <a:ln>
              <a:noFill/>
            </a:ln>
            <a:effectLst/>
          </c:spPr>
          <c:invertIfNegative val="0"/>
          <c:cat>
            <c:strRef>
              <c:f>'OFERTA ECONOMICA'!$B$10:$B$17</c:f>
              <c:strCache>
                <c:ptCount val="8"/>
                <c:pt idx="1">
                  <c:v>PRECIO TECHO MEDIOS TECNOLOGICOS 2026</c:v>
                </c:pt>
                <c:pt idx="2">
                  <c:v>PRECIO TECHO MEDIOS TECNOLOGICOS 2027</c:v>
                </c:pt>
                <c:pt idx="3">
                  <c:v>MEDIOS TECNOLOGÍCOS (2024+2025)</c:v>
                </c:pt>
                <c:pt idx="5">
                  <c:v>VALOR MEDIOS TECNOLOGICOS 2024 (INCLUYE IVA E IMPUESTOS) </c:v>
                </c:pt>
                <c:pt idx="6">
                  <c:v>VALOR MEDIOS TECNOLOGICOS 2025 (INCLUYE IVA E IMPUESTOS) </c:v>
                </c:pt>
                <c:pt idx="7">
                  <c:v>SUBTOTAL VALOR  OFERTADO MEDIOS TECNOLOGICOS</c:v>
                </c:pt>
              </c:strCache>
            </c:strRef>
          </c:cat>
          <c:val>
            <c:numRef>
              <c:f>'OFERTA ECONOMICA'!$D$10:$D$17</c:f>
              <c:numCache>
                <c:formatCode>General</c:formatCode>
                <c:ptCount val="8"/>
              </c:numCache>
            </c:numRef>
          </c:val>
          <c:extLst>
            <c:ext xmlns:c16="http://schemas.microsoft.com/office/drawing/2014/chart" uri="{C3380CC4-5D6E-409C-BE32-E72D297353CC}">
              <c16:uniqueId val="{00000001-A692-41F9-882A-A4716BC26323}"/>
            </c:ext>
          </c:extLst>
        </c:ser>
        <c:ser>
          <c:idx val="2"/>
          <c:order val="2"/>
          <c:tx>
            <c:strRef>
              <c:f>'OFERTA ECONOMICA'!$E$9</c:f>
              <c:strCache>
                <c:ptCount val="1"/>
              </c:strCache>
            </c:strRef>
          </c:tx>
          <c:spPr>
            <a:solidFill>
              <a:schemeClr val="accent3"/>
            </a:solidFill>
            <a:ln>
              <a:noFill/>
            </a:ln>
            <a:effectLst/>
          </c:spPr>
          <c:invertIfNegative val="0"/>
          <c:cat>
            <c:strRef>
              <c:f>'OFERTA ECONOMICA'!$B$10:$B$17</c:f>
              <c:strCache>
                <c:ptCount val="8"/>
                <c:pt idx="1">
                  <c:v>PRECIO TECHO MEDIOS TECNOLOGICOS 2026</c:v>
                </c:pt>
                <c:pt idx="2">
                  <c:v>PRECIO TECHO MEDIOS TECNOLOGICOS 2027</c:v>
                </c:pt>
                <c:pt idx="3">
                  <c:v>MEDIOS TECNOLOGÍCOS (2024+2025)</c:v>
                </c:pt>
                <c:pt idx="5">
                  <c:v>VALOR MEDIOS TECNOLOGICOS 2024 (INCLUYE IVA E IMPUESTOS) </c:v>
                </c:pt>
                <c:pt idx="6">
                  <c:v>VALOR MEDIOS TECNOLOGICOS 2025 (INCLUYE IVA E IMPUESTOS) </c:v>
                </c:pt>
                <c:pt idx="7">
                  <c:v>SUBTOTAL VALOR  OFERTADO MEDIOS TECNOLOGICOS</c:v>
                </c:pt>
              </c:strCache>
            </c:strRef>
          </c:cat>
          <c:val>
            <c:numRef>
              <c:f>'OFERTA ECONOMICA'!$E$10:$E$17</c:f>
              <c:numCache>
                <c:formatCode>General</c:formatCode>
                <c:ptCount val="8"/>
                <c:pt idx="4">
                  <c:v>0</c:v>
                </c:pt>
                <c:pt idx="5">
                  <c:v>0</c:v>
                </c:pt>
                <c:pt idx="6">
                  <c:v>0</c:v>
                </c:pt>
              </c:numCache>
            </c:numRef>
          </c:val>
          <c:extLst>
            <c:ext xmlns:c16="http://schemas.microsoft.com/office/drawing/2014/chart" uri="{C3380CC4-5D6E-409C-BE32-E72D297353CC}">
              <c16:uniqueId val="{00000002-A692-41F9-882A-A4716BC26323}"/>
            </c:ext>
          </c:extLst>
        </c:ser>
        <c:ser>
          <c:idx val="3"/>
          <c:order val="3"/>
          <c:tx>
            <c:strRef>
              <c:f>'OFERTA ECONOMICA'!$F$9</c:f>
              <c:strCache>
                <c:ptCount val="1"/>
              </c:strCache>
            </c:strRef>
          </c:tx>
          <c:spPr>
            <a:solidFill>
              <a:schemeClr val="accent4"/>
            </a:solidFill>
            <a:ln>
              <a:noFill/>
            </a:ln>
            <a:effectLst/>
          </c:spPr>
          <c:invertIfNegative val="0"/>
          <c:cat>
            <c:strRef>
              <c:f>'OFERTA ECONOMICA'!$B$10:$B$17</c:f>
              <c:strCache>
                <c:ptCount val="8"/>
                <c:pt idx="1">
                  <c:v>PRECIO TECHO MEDIOS TECNOLOGICOS 2026</c:v>
                </c:pt>
                <c:pt idx="2">
                  <c:v>PRECIO TECHO MEDIOS TECNOLOGICOS 2027</c:v>
                </c:pt>
                <c:pt idx="3">
                  <c:v>MEDIOS TECNOLOGÍCOS (2024+2025)</c:v>
                </c:pt>
                <c:pt idx="5">
                  <c:v>VALOR MEDIOS TECNOLOGICOS 2024 (INCLUYE IVA E IMPUESTOS) </c:v>
                </c:pt>
                <c:pt idx="6">
                  <c:v>VALOR MEDIOS TECNOLOGICOS 2025 (INCLUYE IVA E IMPUESTOS) </c:v>
                </c:pt>
                <c:pt idx="7">
                  <c:v>SUBTOTAL VALOR  OFERTADO MEDIOS TECNOLOGICOS</c:v>
                </c:pt>
              </c:strCache>
            </c:strRef>
          </c:cat>
          <c:val>
            <c:numRef>
              <c:f>'OFERTA ECONOMICA'!$F$10:$F$17</c:f>
              <c:numCache>
                <c:formatCode>General</c:formatCode>
                <c:ptCount val="8"/>
                <c:pt idx="4">
                  <c:v>0</c:v>
                </c:pt>
                <c:pt idx="5">
                  <c:v>11</c:v>
                </c:pt>
                <c:pt idx="6">
                  <c:v>11</c:v>
                </c:pt>
              </c:numCache>
            </c:numRef>
          </c:val>
          <c:extLst>
            <c:ext xmlns:c16="http://schemas.microsoft.com/office/drawing/2014/chart" uri="{C3380CC4-5D6E-409C-BE32-E72D297353CC}">
              <c16:uniqueId val="{00000003-A692-41F9-882A-A4716BC26323}"/>
            </c:ext>
          </c:extLst>
        </c:ser>
        <c:ser>
          <c:idx val="4"/>
          <c:order val="4"/>
          <c:tx>
            <c:strRef>
              <c:f>'OFERTA ECONOMICA'!$G$9</c:f>
              <c:strCache>
                <c:ptCount val="1"/>
              </c:strCache>
            </c:strRef>
          </c:tx>
          <c:spPr>
            <a:solidFill>
              <a:schemeClr val="accent5"/>
            </a:solidFill>
            <a:ln>
              <a:noFill/>
            </a:ln>
            <a:effectLst/>
          </c:spPr>
          <c:invertIfNegative val="0"/>
          <c:cat>
            <c:strRef>
              <c:f>'OFERTA ECONOMICA'!$B$10:$B$17</c:f>
              <c:strCache>
                <c:ptCount val="8"/>
                <c:pt idx="1">
                  <c:v>PRECIO TECHO MEDIOS TECNOLOGICOS 2026</c:v>
                </c:pt>
                <c:pt idx="2">
                  <c:v>PRECIO TECHO MEDIOS TECNOLOGICOS 2027</c:v>
                </c:pt>
                <c:pt idx="3">
                  <c:v>MEDIOS TECNOLOGÍCOS (2024+2025)</c:v>
                </c:pt>
                <c:pt idx="5">
                  <c:v>VALOR MEDIOS TECNOLOGICOS 2024 (INCLUYE IVA E IMPUESTOS) </c:v>
                </c:pt>
                <c:pt idx="6">
                  <c:v>VALOR MEDIOS TECNOLOGICOS 2025 (INCLUYE IVA E IMPUESTOS) </c:v>
                </c:pt>
                <c:pt idx="7">
                  <c:v>SUBTOTAL VALOR  OFERTADO MEDIOS TECNOLOGICOS</c:v>
                </c:pt>
              </c:strCache>
            </c:strRef>
          </c:cat>
          <c:val>
            <c:numRef>
              <c:f>'OFERTA ECONOMICA'!$G$10:$G$17</c:f>
              <c:numCache>
                <c:formatCode>General</c:formatCode>
                <c:ptCount val="8"/>
                <c:pt idx="4">
                  <c:v>0</c:v>
                </c:pt>
              </c:numCache>
            </c:numRef>
          </c:val>
          <c:extLst>
            <c:ext xmlns:c16="http://schemas.microsoft.com/office/drawing/2014/chart" uri="{C3380CC4-5D6E-409C-BE32-E72D297353CC}">
              <c16:uniqueId val="{00000004-A692-41F9-882A-A4716BC26323}"/>
            </c:ext>
          </c:extLst>
        </c:ser>
        <c:ser>
          <c:idx val="5"/>
          <c:order val="5"/>
          <c:tx>
            <c:strRef>
              <c:f>'OFERTA ECONOMICA'!$H$9</c:f>
              <c:strCache>
                <c:ptCount val="1"/>
                <c:pt idx="0">
                  <c:v>VALOR UNITARIO TECHO</c:v>
                </c:pt>
              </c:strCache>
            </c:strRef>
          </c:tx>
          <c:spPr>
            <a:solidFill>
              <a:schemeClr val="accent6"/>
            </a:solidFill>
            <a:ln>
              <a:noFill/>
            </a:ln>
            <a:effectLst/>
          </c:spPr>
          <c:invertIfNegative val="0"/>
          <c:cat>
            <c:strRef>
              <c:f>'OFERTA ECONOMICA'!$B$10:$B$17</c:f>
              <c:strCache>
                <c:ptCount val="8"/>
                <c:pt idx="1">
                  <c:v>PRECIO TECHO MEDIOS TECNOLOGICOS 2026</c:v>
                </c:pt>
                <c:pt idx="2">
                  <c:v>PRECIO TECHO MEDIOS TECNOLOGICOS 2027</c:v>
                </c:pt>
                <c:pt idx="3">
                  <c:v>MEDIOS TECNOLOGÍCOS (2024+2025)</c:v>
                </c:pt>
                <c:pt idx="5">
                  <c:v>VALOR MEDIOS TECNOLOGICOS 2024 (INCLUYE IVA E IMPUESTOS) </c:v>
                </c:pt>
                <c:pt idx="6">
                  <c:v>VALOR MEDIOS TECNOLOGICOS 2025 (INCLUYE IVA E IMPUESTOS) </c:v>
                </c:pt>
                <c:pt idx="7">
                  <c:v>SUBTOTAL VALOR  OFERTADO MEDIOS TECNOLOGICOS</c:v>
                </c:pt>
              </c:strCache>
            </c:strRef>
          </c:cat>
          <c:val>
            <c:numRef>
              <c:f>'OFERTA ECONOMICA'!$H$10:$H$17</c:f>
              <c:numCache>
                <c:formatCode>_("$"* #,##0.00_);_("$"* \(#,##0.00\);_("$"* "-"??_);_(@_)</c:formatCode>
                <c:ptCount val="8"/>
                <c:pt idx="1">
                  <c:v>20364</c:v>
                </c:pt>
                <c:pt idx="2">
                  <c:v>659047</c:v>
                </c:pt>
                <c:pt idx="3">
                  <c:v>679411</c:v>
                </c:pt>
                <c:pt idx="4" formatCode="General">
                  <c:v>0</c:v>
                </c:pt>
                <c:pt idx="5">
                  <c:v>0</c:v>
                </c:pt>
                <c:pt idx="6">
                  <c:v>0</c:v>
                </c:pt>
                <c:pt idx="7">
                  <c:v>0</c:v>
                </c:pt>
              </c:numCache>
            </c:numRef>
          </c:val>
          <c:extLst>
            <c:ext xmlns:c16="http://schemas.microsoft.com/office/drawing/2014/chart" uri="{C3380CC4-5D6E-409C-BE32-E72D297353CC}">
              <c16:uniqueId val="{00000005-A692-41F9-882A-A4716BC26323}"/>
            </c:ext>
          </c:extLst>
        </c:ser>
        <c:ser>
          <c:idx val="6"/>
          <c:order val="6"/>
          <c:tx>
            <c:strRef>
              <c:f>'OFERTA ECONOMICA'!$I$9</c:f>
              <c:strCache>
                <c:ptCount val="1"/>
                <c:pt idx="0">
                  <c:v>VALOR TOTAL TECHO</c:v>
                </c:pt>
              </c:strCache>
            </c:strRef>
          </c:tx>
          <c:spPr>
            <a:solidFill>
              <a:schemeClr val="accent1">
                <a:lumMod val="60000"/>
              </a:schemeClr>
            </a:solidFill>
            <a:ln>
              <a:noFill/>
            </a:ln>
            <a:effectLst/>
          </c:spPr>
          <c:invertIfNegative val="0"/>
          <c:cat>
            <c:strRef>
              <c:f>'OFERTA ECONOMICA'!$B$10:$B$17</c:f>
              <c:strCache>
                <c:ptCount val="8"/>
                <c:pt idx="1">
                  <c:v>PRECIO TECHO MEDIOS TECNOLOGICOS 2026</c:v>
                </c:pt>
                <c:pt idx="2">
                  <c:v>PRECIO TECHO MEDIOS TECNOLOGICOS 2027</c:v>
                </c:pt>
                <c:pt idx="3">
                  <c:v>MEDIOS TECNOLOGÍCOS (2024+2025)</c:v>
                </c:pt>
                <c:pt idx="5">
                  <c:v>VALOR MEDIOS TECNOLOGICOS 2024 (INCLUYE IVA E IMPUESTOS) </c:v>
                </c:pt>
                <c:pt idx="6">
                  <c:v>VALOR MEDIOS TECNOLOGICOS 2025 (INCLUYE IVA E IMPUESTOS) </c:v>
                </c:pt>
                <c:pt idx="7">
                  <c:v>SUBTOTAL VALOR  OFERTADO MEDIOS TECNOLOGICOS</c:v>
                </c:pt>
              </c:strCache>
            </c:strRef>
          </c:cat>
          <c:val>
            <c:numRef>
              <c:f>'OFERTA ECONOMICA'!$I$10:$I$17</c:f>
              <c:numCache>
                <c:formatCode>_("$"* #,##0.00_);_("$"* \(#,##0.00\);_("$"* "-"??_);_(@_)</c:formatCode>
                <c:ptCount val="8"/>
                <c:pt idx="1">
                  <c:v>224004</c:v>
                </c:pt>
                <c:pt idx="2">
                  <c:v>7249517</c:v>
                </c:pt>
                <c:pt idx="3">
                  <c:v>7473521</c:v>
                </c:pt>
              </c:numCache>
            </c:numRef>
          </c:val>
          <c:extLst>
            <c:ext xmlns:c16="http://schemas.microsoft.com/office/drawing/2014/chart" uri="{C3380CC4-5D6E-409C-BE32-E72D297353CC}">
              <c16:uniqueId val="{00000006-A692-41F9-882A-A4716BC26323}"/>
            </c:ext>
          </c:extLst>
        </c:ser>
        <c:dLbls>
          <c:showLegendKey val="0"/>
          <c:showVal val="0"/>
          <c:showCatName val="0"/>
          <c:showSerName val="0"/>
          <c:showPercent val="0"/>
          <c:showBubbleSize val="0"/>
        </c:dLbls>
        <c:gapWidth val="219"/>
        <c:overlap val="-27"/>
        <c:axId val="610926367"/>
        <c:axId val="960687119"/>
      </c:barChart>
      <c:catAx>
        <c:axId val="610926367"/>
        <c:scaling>
          <c:orientation val="minMax"/>
        </c:scaling>
        <c:delete val="0"/>
        <c:axPos val="b"/>
        <c:numFmt formatCode="General" sourceLinked="1"/>
        <c:majorTickMark val="none"/>
        <c:minorTickMark val="none"/>
        <c:tickLblPos val="nextTo"/>
        <c:spPr>
          <a:noFill/>
          <a:ln w="9525" cap="flat" cmpd="sng" algn="ctr">
            <a:solidFill>
              <a:schemeClr val="tx1">
                <a:lumMod val="15000"/>
                <a:lumOff val="85000"/>
              </a:schemeClr>
            </a:solidFill>
            <a:round/>
          </a:ln>
          <a:effectLst/>
        </c:spPr>
        <c:txPr>
          <a:bodyPr rot="-60000000" spcFirstLastPara="1" vertOverflow="ellipsis" vert="horz" wrap="square" anchor="ctr" anchorCtr="1"/>
          <a:lstStyle/>
          <a:p>
            <a:pPr>
              <a:defRPr sz="900" b="0" i="0" u="none" strike="noStrike" kern="1200" baseline="0">
                <a:solidFill>
                  <a:schemeClr val="tx1">
                    <a:lumMod val="65000"/>
                    <a:lumOff val="35000"/>
                  </a:schemeClr>
                </a:solidFill>
                <a:latin typeface="+mn-lt"/>
                <a:ea typeface="+mn-ea"/>
                <a:cs typeface="+mn-cs"/>
              </a:defRPr>
            </a:pPr>
            <a:endParaRPr lang="es-CO"/>
          </a:p>
        </c:txPr>
        <c:crossAx val="960687119"/>
        <c:crosses val="autoZero"/>
        <c:auto val="1"/>
        <c:lblAlgn val="ctr"/>
        <c:lblOffset val="100"/>
        <c:noMultiLvlLbl val="0"/>
      </c:catAx>
      <c:valAx>
        <c:axId val="960687119"/>
        <c:scaling>
          <c:orientation val="minMax"/>
        </c:scaling>
        <c:delete val="0"/>
        <c:axPos val="l"/>
        <c:majorGridlines>
          <c:spPr>
            <a:ln w="9525" cap="flat" cmpd="sng" algn="ctr">
              <a:solidFill>
                <a:schemeClr val="tx1">
                  <a:lumMod val="15000"/>
                  <a:lumOff val="85000"/>
                </a:schemeClr>
              </a:solidFill>
              <a:round/>
            </a:ln>
            <a:effectLst/>
          </c:spPr>
        </c:majorGridlines>
        <c:numFmt formatCode="General" sourceLinked="1"/>
        <c:majorTickMark val="none"/>
        <c:minorTickMark val="none"/>
        <c:tickLblPos val="nextTo"/>
        <c:spPr>
          <a:noFill/>
          <a:ln>
            <a:noFill/>
          </a:ln>
          <a:effectLst/>
        </c:spPr>
        <c:txPr>
          <a:bodyPr rot="-60000000" spcFirstLastPara="1" vertOverflow="ellipsis" vert="horz" wrap="square" anchor="ctr" anchorCtr="1"/>
          <a:lstStyle/>
          <a:p>
            <a:pPr>
              <a:defRPr sz="900" b="0" i="0" u="none" strike="noStrike" kern="1200" baseline="0">
                <a:solidFill>
                  <a:schemeClr val="tx1">
                    <a:lumMod val="65000"/>
                    <a:lumOff val="35000"/>
                  </a:schemeClr>
                </a:solidFill>
                <a:latin typeface="+mn-lt"/>
                <a:ea typeface="+mn-ea"/>
                <a:cs typeface="+mn-cs"/>
              </a:defRPr>
            </a:pPr>
            <a:endParaRPr lang="es-CO"/>
          </a:p>
        </c:txPr>
        <c:crossAx val="610926367"/>
        <c:crosses val="autoZero"/>
        <c:crossBetween val="between"/>
      </c:valAx>
      <c:spPr>
        <a:noFill/>
        <a:ln>
          <a:noFill/>
        </a:ln>
        <a:effectLst/>
      </c:spPr>
    </c:plotArea>
    <c:legend>
      <c:legendPos val="b"/>
      <c:overlay val="0"/>
      <c:spPr>
        <a:noFill/>
        <a:ln>
          <a:noFill/>
        </a:ln>
        <a:effectLst/>
      </c:spPr>
      <c:txPr>
        <a:bodyPr rot="0" spcFirstLastPara="1" vertOverflow="ellipsis" vert="horz" wrap="square" anchor="ctr" anchorCtr="1"/>
        <a:lstStyle/>
        <a:p>
          <a:pPr>
            <a:defRPr sz="900" b="0" i="0" u="none" strike="noStrike" kern="1200" baseline="0">
              <a:solidFill>
                <a:schemeClr val="tx1">
                  <a:lumMod val="65000"/>
                  <a:lumOff val="35000"/>
                </a:schemeClr>
              </a:solidFill>
              <a:latin typeface="+mn-lt"/>
              <a:ea typeface="+mn-ea"/>
              <a:cs typeface="+mn-cs"/>
            </a:defRPr>
          </a:pPr>
          <a:endParaRPr lang="es-CO"/>
        </a:p>
      </c:txPr>
    </c:legend>
    <c:plotVisOnly val="1"/>
    <c:dispBlanksAs val="gap"/>
    <c:showDLblsOverMax val="0"/>
    <c:extLst>
      <c:ext xmlns:c16r3="http://schemas.microsoft.com/office/drawing/2017/03/chart" uri="{56B9EC1D-385E-4148-901F-78D8002777C0}">
        <c16r3:dataDisplayOptions16>
          <c16r3:dispNaAsBlank val="1"/>
        </c16r3:dataDisplayOptions16>
      </c:ext>
    </c:extLst>
  </c:chart>
  <c:spPr>
    <a:solidFill>
      <a:schemeClr val="bg1"/>
    </a:solidFill>
    <a:ln w="9525" cap="flat" cmpd="sng" algn="ctr">
      <a:solidFill>
        <a:schemeClr val="tx1">
          <a:lumMod val="15000"/>
          <a:lumOff val="85000"/>
        </a:schemeClr>
      </a:solidFill>
      <a:round/>
    </a:ln>
    <a:effectLst/>
  </c:spPr>
  <c:txPr>
    <a:bodyPr/>
    <a:lstStyle/>
    <a:p>
      <a:pPr>
        <a:defRPr/>
      </a:pPr>
      <a:endParaRPr lang="es-CO"/>
    </a:p>
  </c:txPr>
</c:chartSpace>
</file>

<file path=xl/charts/colors1.xml><?xml version="1.0" encoding="utf-8"?>
<cs:colorStyle xmlns:cs="http://schemas.microsoft.com/office/drawing/2012/chartStyle" xmlns:a="http://schemas.openxmlformats.org/drawingml/2006/main" meth="cycle" id="10">
  <a:schemeClr val="accent1"/>
  <a:schemeClr val="accent2"/>
  <a:schemeClr val="accent3"/>
  <a:schemeClr val="accent4"/>
  <a:schemeClr val="accent5"/>
  <a:schemeClr val="accent6"/>
  <cs:variation/>
  <cs:variation>
    <a:lumMod val="60000"/>
  </cs:variation>
  <cs:variation>
    <a:lumMod val="80000"/>
    <a:lumOff val="20000"/>
  </cs:variation>
  <cs:variation>
    <a:lumMod val="80000"/>
  </cs:variation>
  <cs:variation>
    <a:lumMod val="60000"/>
    <a:lumOff val="40000"/>
  </cs:variation>
  <cs:variation>
    <a:lumMod val="50000"/>
  </cs:variation>
  <cs:variation>
    <a:lumMod val="70000"/>
    <a:lumOff val="30000"/>
  </cs:variation>
  <cs:variation>
    <a:lumMod val="70000"/>
  </cs:variation>
  <cs:variation>
    <a:lumMod val="50000"/>
    <a:lumOff val="50000"/>
  </cs:variation>
</cs:colorStyle>
</file>

<file path=xl/charts/style1.xml><?xml version="1.0" encoding="utf-8"?>
<cs:chartStyle xmlns:cs="http://schemas.microsoft.com/office/drawing/2012/chartStyle" xmlns:a="http://schemas.openxmlformats.org/drawingml/2006/main" id="201">
  <cs:axisTitle>
    <cs:lnRef idx="0"/>
    <cs:fillRef idx="0"/>
    <cs:effectRef idx="0"/>
    <cs:fontRef idx="minor">
      <a:schemeClr val="tx1">
        <a:lumMod val="65000"/>
        <a:lumOff val="35000"/>
      </a:schemeClr>
    </cs:fontRef>
    <cs:defRPr sz="1000" kern="1200"/>
  </cs:axisTitle>
  <cs:categoryAxis>
    <cs:lnRef idx="0"/>
    <cs:fillRef idx="0"/>
    <cs:effectRef idx="0"/>
    <cs:fontRef idx="minor">
      <a:schemeClr val="tx1">
        <a:lumMod val="65000"/>
        <a:lumOff val="35000"/>
      </a:schemeClr>
    </cs:fontRef>
    <cs:spPr>
      <a:ln w="9525" cap="flat" cmpd="sng" algn="ctr">
        <a:solidFill>
          <a:schemeClr val="tx1">
            <a:lumMod val="15000"/>
            <a:lumOff val="85000"/>
          </a:schemeClr>
        </a:solidFill>
        <a:round/>
      </a:ln>
    </cs:spPr>
    <cs:defRPr sz="900" kern="1200"/>
  </cs:categoryAxis>
  <cs:chartArea mods="allowNoFillOverride allowNoLineOverride">
    <cs:lnRef idx="0"/>
    <cs:fillRef idx="0"/>
    <cs:effectRef idx="0"/>
    <cs:fontRef idx="minor">
      <a:schemeClr val="tx1"/>
    </cs:fontRef>
    <cs:spPr>
      <a:solidFill>
        <a:schemeClr val="bg1"/>
      </a:solidFill>
      <a:ln w="9525" cap="flat" cmpd="sng" algn="ctr">
        <a:solidFill>
          <a:schemeClr val="tx1">
            <a:lumMod val="15000"/>
            <a:lumOff val="85000"/>
          </a:schemeClr>
        </a:solidFill>
        <a:round/>
      </a:ln>
    </cs:spPr>
    <cs:defRPr sz="1000" kern="1200"/>
  </cs:chartArea>
  <cs:dataLabel>
    <cs:lnRef idx="0"/>
    <cs:fillRef idx="0"/>
    <cs:effectRef idx="0"/>
    <cs:fontRef idx="minor">
      <a:schemeClr val="tx1">
        <a:lumMod val="75000"/>
        <a:lumOff val="25000"/>
      </a:schemeClr>
    </cs:fontRef>
    <cs:defRPr sz="900" kern="1200"/>
  </cs:dataLabel>
  <cs:dataLabelCallout>
    <cs:lnRef idx="0"/>
    <cs:fillRef idx="0"/>
    <cs:effectRef idx="0"/>
    <cs:fontRef idx="minor">
      <a:schemeClr val="dk1">
        <a:lumMod val="65000"/>
        <a:lumOff val="35000"/>
      </a:schemeClr>
    </cs:fontRef>
    <cs:spPr>
      <a:solidFill>
        <a:schemeClr val="lt1"/>
      </a:solidFill>
      <a:ln>
        <a:solidFill>
          <a:schemeClr val="dk1">
            <a:lumMod val="25000"/>
            <a:lumOff val="75000"/>
          </a:schemeClr>
        </a:solidFill>
      </a:ln>
    </cs:spPr>
    <cs:defRPr sz="900" kern="1200"/>
    <cs:bodyPr rot="0" spcFirstLastPara="1" vertOverflow="clip" horzOverflow="clip" vert="horz" wrap="square" lIns="36576" tIns="18288" rIns="36576" bIns="18288" anchor="ctr" anchorCtr="1">
      <a:spAutoFit/>
    </cs:bodyPr>
  </cs:dataLabelCallout>
  <cs:dataPoint>
    <cs:lnRef idx="0"/>
    <cs:fillRef idx="1">
      <cs:styleClr val="auto"/>
    </cs:fillRef>
    <cs:effectRef idx="0"/>
    <cs:fontRef idx="minor">
      <a:schemeClr val="tx1"/>
    </cs:fontRef>
  </cs:dataPoint>
  <cs:dataPoint3D>
    <cs:lnRef idx="0"/>
    <cs:fillRef idx="1">
      <cs:styleClr val="auto"/>
    </cs:fillRef>
    <cs:effectRef idx="0"/>
    <cs:fontRef idx="minor">
      <a:schemeClr val="tx1"/>
    </cs:fontRef>
  </cs:dataPoint3D>
  <cs:dataPointLine>
    <cs:lnRef idx="0">
      <cs:styleClr val="auto"/>
    </cs:lnRef>
    <cs:fillRef idx="1"/>
    <cs:effectRef idx="0"/>
    <cs:fontRef idx="minor">
      <a:schemeClr val="tx1"/>
    </cs:fontRef>
    <cs:spPr>
      <a:ln w="28575" cap="rnd">
        <a:solidFill>
          <a:schemeClr val="phClr"/>
        </a:solidFill>
        <a:round/>
      </a:ln>
    </cs:spPr>
  </cs:dataPointLine>
  <cs:dataPointMarker>
    <cs:lnRef idx="0">
      <cs:styleClr val="auto"/>
    </cs:lnRef>
    <cs:fillRef idx="1">
      <cs:styleClr val="auto"/>
    </cs:fillRef>
    <cs:effectRef idx="0"/>
    <cs:fontRef idx="minor">
      <a:schemeClr val="tx1"/>
    </cs:fontRef>
    <cs:spPr>
      <a:ln w="9525">
        <a:solidFill>
          <a:schemeClr val="phClr"/>
        </a:solidFill>
      </a:ln>
    </cs:spPr>
  </cs:dataPointMarker>
  <cs:dataPointMarkerLayout symbol="circle" size="5"/>
  <cs:dataPointWireframe>
    <cs:lnRef idx="0">
      <cs:styleClr val="auto"/>
    </cs:lnRef>
    <cs:fillRef idx="1"/>
    <cs:effectRef idx="0"/>
    <cs:fontRef idx="minor">
      <a:schemeClr val="tx1"/>
    </cs:fontRef>
    <cs:spPr>
      <a:ln w="9525" cap="rnd">
        <a:solidFill>
          <a:schemeClr val="phClr"/>
        </a:solidFill>
        <a:round/>
      </a:ln>
    </cs:spPr>
  </cs:dataPointWireframe>
  <cs:dataTable>
    <cs:lnRef idx="0"/>
    <cs:fillRef idx="0"/>
    <cs:effectRef idx="0"/>
    <cs:fontRef idx="minor">
      <a:schemeClr val="tx1">
        <a:lumMod val="65000"/>
        <a:lumOff val="35000"/>
      </a:schemeClr>
    </cs:fontRef>
    <cs:spPr>
      <a:noFill/>
      <a:ln w="9525" cap="flat" cmpd="sng" algn="ctr">
        <a:solidFill>
          <a:schemeClr val="tx1">
            <a:lumMod val="15000"/>
            <a:lumOff val="85000"/>
          </a:schemeClr>
        </a:solidFill>
        <a:round/>
      </a:ln>
    </cs:spPr>
    <cs:defRPr sz="900" kern="1200"/>
  </cs:dataTable>
  <cs:downBar>
    <cs:lnRef idx="0"/>
    <cs:fillRef idx="0"/>
    <cs:effectRef idx="0"/>
    <cs:fontRef idx="minor">
      <a:schemeClr val="dk1"/>
    </cs:fontRef>
    <cs:spPr>
      <a:solidFill>
        <a:schemeClr val="dk1">
          <a:lumMod val="65000"/>
          <a:lumOff val="35000"/>
        </a:schemeClr>
      </a:solidFill>
      <a:ln w="9525">
        <a:solidFill>
          <a:schemeClr val="tx1">
            <a:lumMod val="65000"/>
            <a:lumOff val="35000"/>
          </a:schemeClr>
        </a:solidFill>
      </a:ln>
    </cs:spPr>
  </cs:downBar>
  <cs:dropLine>
    <cs:lnRef idx="0"/>
    <cs:fillRef idx="0"/>
    <cs:effectRef idx="0"/>
    <cs:fontRef idx="minor">
      <a:schemeClr val="tx1"/>
    </cs:fontRef>
    <cs:spPr>
      <a:ln w="9525" cap="flat" cmpd="sng" algn="ctr">
        <a:solidFill>
          <a:schemeClr val="tx1">
            <a:lumMod val="35000"/>
            <a:lumOff val="65000"/>
          </a:schemeClr>
        </a:solidFill>
        <a:round/>
      </a:ln>
    </cs:spPr>
  </cs:dropLine>
  <cs:errorBar>
    <cs:lnRef idx="0"/>
    <cs:fillRef idx="0"/>
    <cs:effectRef idx="0"/>
    <cs:fontRef idx="minor">
      <a:schemeClr val="tx1"/>
    </cs:fontRef>
    <cs:spPr>
      <a:ln w="9525" cap="flat" cmpd="sng" algn="ctr">
        <a:solidFill>
          <a:schemeClr val="tx1">
            <a:lumMod val="65000"/>
            <a:lumOff val="35000"/>
          </a:schemeClr>
        </a:solidFill>
        <a:round/>
      </a:ln>
    </cs:spPr>
  </cs:errorBar>
  <cs:floor>
    <cs:lnRef idx="0"/>
    <cs:fillRef idx="0"/>
    <cs:effectRef idx="0"/>
    <cs:fontRef idx="minor">
      <a:schemeClr val="tx1"/>
    </cs:fontRef>
    <cs:spPr>
      <a:noFill/>
      <a:ln>
        <a:noFill/>
      </a:ln>
    </cs:spPr>
  </cs:floor>
  <cs:gridlineMajor>
    <cs:lnRef idx="0"/>
    <cs:fillRef idx="0"/>
    <cs:effectRef idx="0"/>
    <cs:fontRef idx="minor">
      <a:schemeClr val="tx1"/>
    </cs:fontRef>
    <cs:spPr>
      <a:ln w="9525" cap="flat" cmpd="sng" algn="ctr">
        <a:solidFill>
          <a:schemeClr val="tx1">
            <a:lumMod val="15000"/>
            <a:lumOff val="85000"/>
          </a:schemeClr>
        </a:solidFill>
        <a:round/>
      </a:ln>
    </cs:spPr>
  </cs:gridlineMajor>
  <cs:gridlineMinor>
    <cs:lnRef idx="0"/>
    <cs:fillRef idx="0"/>
    <cs:effectRef idx="0"/>
    <cs:fontRef idx="minor">
      <a:schemeClr val="tx1"/>
    </cs:fontRef>
    <cs:spPr>
      <a:ln w="9525" cap="flat" cmpd="sng" algn="ctr">
        <a:solidFill>
          <a:schemeClr val="tx1">
            <a:lumMod val="5000"/>
            <a:lumOff val="95000"/>
          </a:schemeClr>
        </a:solidFill>
        <a:round/>
      </a:ln>
    </cs:spPr>
  </cs:gridlineMinor>
  <cs:hiLoLine>
    <cs:lnRef idx="0"/>
    <cs:fillRef idx="0"/>
    <cs:effectRef idx="0"/>
    <cs:fontRef idx="minor">
      <a:schemeClr val="tx1"/>
    </cs:fontRef>
    <cs:spPr>
      <a:ln w="9525" cap="flat" cmpd="sng" algn="ctr">
        <a:solidFill>
          <a:schemeClr val="tx1">
            <a:lumMod val="75000"/>
            <a:lumOff val="25000"/>
          </a:schemeClr>
        </a:solidFill>
        <a:round/>
      </a:ln>
    </cs:spPr>
  </cs:hiLoLine>
  <cs:leaderLine>
    <cs:lnRef idx="0"/>
    <cs:fillRef idx="0"/>
    <cs:effectRef idx="0"/>
    <cs:fontRef idx="minor">
      <a:schemeClr val="tx1"/>
    </cs:fontRef>
    <cs:spPr>
      <a:ln w="9525" cap="flat" cmpd="sng" algn="ctr">
        <a:solidFill>
          <a:schemeClr val="tx1">
            <a:lumMod val="35000"/>
            <a:lumOff val="65000"/>
          </a:schemeClr>
        </a:solidFill>
        <a:round/>
      </a:ln>
    </cs:spPr>
  </cs:leaderLine>
  <cs:legend>
    <cs:lnRef idx="0"/>
    <cs:fillRef idx="0"/>
    <cs:effectRef idx="0"/>
    <cs:fontRef idx="minor">
      <a:schemeClr val="tx1">
        <a:lumMod val="65000"/>
        <a:lumOff val="35000"/>
      </a:schemeClr>
    </cs:fontRef>
    <cs:defRPr sz="900" kern="1200"/>
  </cs:legend>
  <cs:plotArea mods="allowNoFillOverride allowNoLineOverride">
    <cs:lnRef idx="0"/>
    <cs:fillRef idx="0"/>
    <cs:effectRef idx="0"/>
    <cs:fontRef idx="minor">
      <a:schemeClr val="tx1"/>
    </cs:fontRef>
  </cs:plotArea>
  <cs:plotArea3D mods="allowNoFillOverride allowNoLineOverride">
    <cs:lnRef idx="0"/>
    <cs:fillRef idx="0"/>
    <cs:effectRef idx="0"/>
    <cs:fontRef idx="minor">
      <a:schemeClr val="tx1"/>
    </cs:fontRef>
  </cs:plotArea3D>
  <cs:seriesAxis>
    <cs:lnRef idx="0"/>
    <cs:fillRef idx="0"/>
    <cs:effectRef idx="0"/>
    <cs:fontRef idx="minor">
      <a:schemeClr val="tx1">
        <a:lumMod val="65000"/>
        <a:lumOff val="35000"/>
      </a:schemeClr>
    </cs:fontRef>
    <cs:defRPr sz="900" kern="1200"/>
  </cs:seriesAxis>
  <cs:seriesLine>
    <cs:lnRef idx="0"/>
    <cs:fillRef idx="0"/>
    <cs:effectRef idx="0"/>
    <cs:fontRef idx="minor">
      <a:schemeClr val="tx1"/>
    </cs:fontRef>
    <cs:spPr>
      <a:ln w="9525" cap="flat" cmpd="sng" algn="ctr">
        <a:solidFill>
          <a:schemeClr val="tx1">
            <a:lumMod val="35000"/>
            <a:lumOff val="65000"/>
          </a:schemeClr>
        </a:solidFill>
        <a:round/>
      </a:ln>
    </cs:spPr>
  </cs:seriesLine>
  <cs:title>
    <cs:lnRef idx="0"/>
    <cs:fillRef idx="0"/>
    <cs:effectRef idx="0"/>
    <cs:fontRef idx="minor">
      <a:schemeClr val="tx1">
        <a:lumMod val="65000"/>
        <a:lumOff val="35000"/>
      </a:schemeClr>
    </cs:fontRef>
    <cs:defRPr sz="1400" b="0" kern="1200" spc="0" baseline="0"/>
  </cs:title>
  <cs:trendline>
    <cs:lnRef idx="0">
      <cs:styleClr val="auto"/>
    </cs:lnRef>
    <cs:fillRef idx="0"/>
    <cs:effectRef idx="0"/>
    <cs:fontRef idx="minor">
      <a:schemeClr val="tx1"/>
    </cs:fontRef>
    <cs:spPr>
      <a:ln w="19050" cap="rnd">
        <a:solidFill>
          <a:schemeClr val="phClr"/>
        </a:solidFill>
        <a:prstDash val="sysDot"/>
      </a:ln>
    </cs:spPr>
  </cs:trendline>
  <cs:trendlineLabel>
    <cs:lnRef idx="0"/>
    <cs:fillRef idx="0"/>
    <cs:effectRef idx="0"/>
    <cs:fontRef idx="minor">
      <a:schemeClr val="tx1">
        <a:lumMod val="65000"/>
        <a:lumOff val="35000"/>
      </a:schemeClr>
    </cs:fontRef>
    <cs:defRPr sz="900" kern="1200"/>
  </cs:trendlineLabel>
  <cs:upBar>
    <cs:lnRef idx="0"/>
    <cs:fillRef idx="0"/>
    <cs:effectRef idx="0"/>
    <cs:fontRef idx="minor">
      <a:schemeClr val="dk1"/>
    </cs:fontRef>
    <cs:spPr>
      <a:solidFill>
        <a:schemeClr val="lt1"/>
      </a:solidFill>
      <a:ln w="9525">
        <a:solidFill>
          <a:schemeClr val="tx1">
            <a:lumMod val="15000"/>
            <a:lumOff val="85000"/>
          </a:schemeClr>
        </a:solidFill>
      </a:ln>
    </cs:spPr>
  </cs:upBar>
  <cs:valueAxis>
    <cs:lnRef idx="0"/>
    <cs:fillRef idx="0"/>
    <cs:effectRef idx="0"/>
    <cs:fontRef idx="minor">
      <a:schemeClr val="tx1">
        <a:lumMod val="65000"/>
        <a:lumOff val="35000"/>
      </a:schemeClr>
    </cs:fontRef>
    <cs:defRPr sz="900" kern="1200"/>
  </cs:valueAxis>
  <cs:wall>
    <cs:lnRef idx="0"/>
    <cs:fillRef idx="0"/>
    <cs:effectRef idx="0"/>
    <cs:fontRef idx="minor">
      <a:schemeClr val="tx1"/>
    </cs:fontRef>
    <cs:spPr>
      <a:noFill/>
      <a:ln>
        <a:noFill/>
      </a:ln>
    </cs:spPr>
  </cs:wall>
</cs:chartStyle>
</file>

<file path=xl/chartsheets/_rels/sheet1.xml.rels><?xml version="1.0" encoding="UTF-8" standalone="yes"?>
<Relationships xmlns="http://schemas.openxmlformats.org/package/2006/relationships"><Relationship Id="rId1" Type="http://schemas.openxmlformats.org/officeDocument/2006/relationships/drawing" Target="../drawings/drawing1.xml"/></Relationships>
</file>

<file path=xl/chartsheets/sheet1.xml><?xml version="1.0" encoding="utf-8"?>
<chartsheet xmlns="http://schemas.openxmlformats.org/spreadsheetml/2006/main" xmlns:r="http://schemas.openxmlformats.org/officeDocument/2006/relationships" xmlns:mc="http://schemas.openxmlformats.org/markup-compatibility/2006" xmlns:xr="http://schemas.microsoft.com/office/spreadsheetml/2014/revision" xmlns:xr3="http://schemas.microsoft.com/office/spreadsheetml/2016/revision3" mc:Ignorable="xr xr3" xr:uid="{BDAEC66B-9A80-4725-8A57-1DF707BBFD5E}">
  <sheetPr/>
  <sheetViews>
    <sheetView zoomScale="102" workbookViewId="0" zoomToFit="1"/>
  </sheetViews>
  <pageMargins left="0.7" right="0.7" top="0.75" bottom="0.75" header="0.3" footer="0.3"/>
  <drawing r:id="rId1"/>
</chartsheet>
</file>

<file path=xl/drawings/_rels/drawing1.xml.rels><?xml version="1.0" encoding="UTF-8" standalone="yes"?>
<Relationships xmlns="http://schemas.openxmlformats.org/package/2006/relationships"><Relationship Id="rId1" Type="http://schemas.openxmlformats.org/officeDocument/2006/relationships/chart" Target="../charts/chart1.xml"/></Relationships>
</file>

<file path=xl/drawings/drawing1.xml><?xml version="1.0" encoding="utf-8"?>
<xdr:wsDr xmlns:xdr="http://schemas.openxmlformats.org/drawingml/2006/spreadsheetDrawing" xmlns:a="http://schemas.openxmlformats.org/drawingml/2006/main">
  <xdr:absoluteAnchor>
    <xdr:pos x="0" y="0"/>
    <xdr:ext cx="8665882" cy="6293971"/>
    <xdr:graphicFrame macro="">
      <xdr:nvGraphicFramePr>
        <xdr:cNvPr id="2" name="Gráfico 1">
          <a:extLst>
            <a:ext uri="{FF2B5EF4-FFF2-40B4-BE49-F238E27FC236}">
              <a16:creationId xmlns:a16="http://schemas.microsoft.com/office/drawing/2014/main" id="{C948B2BA-B473-4626-822B-77AC54CE43ED}"/>
            </a:ext>
          </a:extLst>
        </xdr:cNvPr>
        <xdr:cNvGraphicFramePr>
          <a:graphicFrameLocks noGrp="1"/>
        </xdr:cNvGraphicFramePr>
      </xdr:nvGraphicFramePr>
      <xdr:xfrm>
        <a:off x="0" y="0"/>
        <a:ext cx="0" cy="0"/>
      </xdr:xfrm>
      <a:graphic>
        <a:graphicData uri="http://schemas.openxmlformats.org/drawingml/2006/chart">
          <c:chart xmlns:c="http://schemas.openxmlformats.org/drawingml/2006/chart" xmlns:r="http://schemas.openxmlformats.org/officeDocument/2006/relationships" r:id="rId1"/>
        </a:graphicData>
      </a:graphic>
    </xdr:graphicFrame>
    <xdr:clientData/>
  </xdr:absoluteAnchor>
</xdr:wsDr>
</file>

<file path=xl/theme/theme1.xml><?xml version="1.0" encoding="utf-8"?>
<a:theme xmlns:a="http://schemas.openxmlformats.org/drawingml/2006/main" name="Office Theme 2007 - 2010">
  <a:themeElements>
    <a:clrScheme name="Office 2007 - 2010">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2007 - 2010">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2007 - 2010">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3" Type="http://schemas.openxmlformats.org/officeDocument/2006/relationships/comments" Target="../comments1.xml"/><Relationship Id="rId2" Type="http://schemas.openxmlformats.org/officeDocument/2006/relationships/vmlDrawing" Target="../drawings/vmlDrawing1.vml"/><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dimension ref="B1:I37"/>
  <sheetViews>
    <sheetView tabSelected="1" topLeftCell="A28" zoomScale="70" zoomScaleNormal="70" workbookViewId="0">
      <selection activeCell="B34" sqref="B34"/>
    </sheetView>
  </sheetViews>
  <sheetFormatPr baseColWidth="10" defaultColWidth="11.44140625" defaultRowHeight="13.8" x14ac:dyDescent="0.25"/>
  <cols>
    <col min="1" max="1" width="3.6640625" style="2" customWidth="1"/>
    <col min="2" max="2" width="48.6640625" style="3" customWidth="1"/>
    <col min="3" max="3" width="43.88671875" style="3" customWidth="1"/>
    <col min="4" max="4" width="4.88671875" style="4" customWidth="1"/>
    <col min="5" max="5" width="17.109375" style="2" customWidth="1"/>
    <col min="6" max="6" width="17" style="2" bestFit="1" customWidth="1"/>
    <col min="7" max="7" width="17" style="2" customWidth="1"/>
    <col min="8" max="9" width="18.88671875" style="2" customWidth="1"/>
    <col min="10" max="16384" width="11.44140625" style="2"/>
  </cols>
  <sheetData>
    <row r="1" spans="2:9" ht="14.4" thickBot="1" x14ac:dyDescent="0.3"/>
    <row r="2" spans="2:9" ht="23.25" customHeight="1" thickBot="1" x14ac:dyDescent="0.45">
      <c r="B2" s="48" t="s">
        <v>26</v>
      </c>
      <c r="C2" s="49"/>
      <c r="D2" s="49"/>
      <c r="E2" s="49"/>
      <c r="F2" s="49"/>
      <c r="G2" s="49"/>
      <c r="H2" s="49"/>
      <c r="I2" s="50"/>
    </row>
    <row r="3" spans="2:9" ht="35.25" customHeight="1" thickBot="1" x14ac:dyDescent="0.35">
      <c r="B3" s="51" t="s">
        <v>27</v>
      </c>
      <c r="C3" s="52"/>
      <c r="D3" s="52"/>
      <c r="E3" s="52"/>
      <c r="F3" s="52"/>
      <c r="G3" s="52"/>
      <c r="H3" s="52"/>
      <c r="I3" s="53"/>
    </row>
    <row r="4" spans="2:9" ht="14.4" thickBot="1" x14ac:dyDescent="0.3">
      <c r="B4" s="16"/>
      <c r="I4" s="17"/>
    </row>
    <row r="5" spans="2:9" ht="12.75" customHeight="1" x14ac:dyDescent="0.25">
      <c r="B5" s="69" t="s">
        <v>1</v>
      </c>
      <c r="C5" s="54"/>
      <c r="D5" s="55"/>
      <c r="E5" s="55"/>
      <c r="F5" s="55"/>
      <c r="G5" s="55"/>
      <c r="H5" s="55"/>
      <c r="I5" s="56"/>
    </row>
    <row r="6" spans="2:9" ht="15" customHeight="1" x14ac:dyDescent="0.25">
      <c r="B6" s="70"/>
      <c r="C6" s="57"/>
      <c r="D6" s="58"/>
      <c r="E6" s="58"/>
      <c r="F6" s="58"/>
      <c r="G6" s="58"/>
      <c r="H6" s="58"/>
      <c r="I6" s="59"/>
    </row>
    <row r="7" spans="2:9" ht="15.75" customHeight="1" thickBot="1" x14ac:dyDescent="0.3">
      <c r="B7" s="71"/>
      <c r="C7" s="60"/>
      <c r="D7" s="61"/>
      <c r="E7" s="61"/>
      <c r="F7" s="61"/>
      <c r="G7" s="61"/>
      <c r="H7" s="61"/>
      <c r="I7" s="62"/>
    </row>
    <row r="8" spans="2:9" x14ac:dyDescent="0.25">
      <c r="B8" s="16"/>
      <c r="I8" s="17"/>
    </row>
    <row r="9" spans="2:9" ht="15" customHeight="1" x14ac:dyDescent="0.25">
      <c r="B9" s="77" t="s">
        <v>19</v>
      </c>
      <c r="C9" s="78"/>
      <c r="D9" s="78"/>
      <c r="E9" s="78"/>
      <c r="F9" s="78"/>
      <c r="G9" s="78"/>
      <c r="H9" s="78" t="s">
        <v>28</v>
      </c>
      <c r="I9" s="41" t="s">
        <v>29</v>
      </c>
    </row>
    <row r="10" spans="2:9" x14ac:dyDescent="0.25">
      <c r="B10" s="77"/>
      <c r="C10" s="78"/>
      <c r="D10" s="78"/>
      <c r="E10" s="78"/>
      <c r="F10" s="78"/>
      <c r="G10" s="78"/>
      <c r="H10" s="78"/>
      <c r="I10" s="41"/>
    </row>
    <row r="11" spans="2:9" ht="15" customHeight="1" x14ac:dyDescent="0.25">
      <c r="B11" s="74" t="s">
        <v>32</v>
      </c>
      <c r="C11" s="75"/>
      <c r="D11" s="75"/>
      <c r="E11" s="75"/>
      <c r="F11" s="75"/>
      <c r="G11" s="76"/>
      <c r="H11" s="18">
        <v>20364</v>
      </c>
      <c r="I11" s="18">
        <f>F15*H11</f>
        <v>224004</v>
      </c>
    </row>
    <row r="12" spans="2:9" x14ac:dyDescent="0.25">
      <c r="B12" s="28" t="s">
        <v>33</v>
      </c>
      <c r="C12" s="29"/>
      <c r="D12" s="29"/>
      <c r="E12" s="29"/>
      <c r="F12" s="29"/>
      <c r="G12" s="29"/>
      <c r="H12" s="18">
        <v>659047</v>
      </c>
      <c r="I12" s="18">
        <f>H12*F16</f>
        <v>7249517</v>
      </c>
    </row>
    <row r="13" spans="2:9" ht="15" customHeight="1" x14ac:dyDescent="0.25">
      <c r="B13" s="28" t="s">
        <v>10</v>
      </c>
      <c r="C13" s="29"/>
      <c r="D13" s="29"/>
      <c r="E13" s="29"/>
      <c r="F13" s="29"/>
      <c r="G13" s="29"/>
      <c r="H13" s="18">
        <f>H11+H12</f>
        <v>679411</v>
      </c>
      <c r="I13" s="18">
        <f>I11+I12</f>
        <v>7473521</v>
      </c>
    </row>
    <row r="14" spans="2:9" ht="27.6" x14ac:dyDescent="0.25">
      <c r="B14" s="83"/>
      <c r="C14" s="84"/>
      <c r="D14" s="84"/>
      <c r="E14" s="14" t="s">
        <v>13</v>
      </c>
      <c r="F14" s="14" t="s">
        <v>14</v>
      </c>
      <c r="G14" s="14" t="s">
        <v>15</v>
      </c>
      <c r="H14" s="42" t="s">
        <v>0</v>
      </c>
      <c r="I14" s="43"/>
    </row>
    <row r="15" spans="2:9" x14ac:dyDescent="0.25">
      <c r="B15" s="72" t="s">
        <v>11</v>
      </c>
      <c r="C15" s="73"/>
      <c r="D15" s="73"/>
      <c r="E15" s="8" t="s">
        <v>16</v>
      </c>
      <c r="F15" s="9">
        <v>11</v>
      </c>
      <c r="G15" s="7"/>
      <c r="H15" s="44">
        <f>F15*G15</f>
        <v>0</v>
      </c>
      <c r="I15" s="45"/>
    </row>
    <row r="16" spans="2:9" ht="12.75" customHeight="1" x14ac:dyDescent="0.25">
      <c r="B16" s="72" t="s">
        <v>12</v>
      </c>
      <c r="C16" s="73"/>
      <c r="D16" s="73"/>
      <c r="E16" s="10" t="s">
        <v>17</v>
      </c>
      <c r="F16" s="9">
        <v>11</v>
      </c>
      <c r="G16" s="7"/>
      <c r="H16" s="44">
        <f>F16*G16</f>
        <v>0</v>
      </c>
      <c r="I16" s="45"/>
    </row>
    <row r="17" spans="2:9" ht="14.4" thickBot="1" x14ac:dyDescent="0.3">
      <c r="B17" s="81" t="s">
        <v>18</v>
      </c>
      <c r="C17" s="82"/>
      <c r="D17" s="82"/>
      <c r="E17" s="82"/>
      <c r="F17" s="82"/>
      <c r="G17" s="82"/>
      <c r="H17" s="46">
        <f>H15+H16</f>
        <v>0</v>
      </c>
      <c r="I17" s="47"/>
    </row>
    <row r="18" spans="2:9" ht="8.25" customHeight="1" thickBot="1" x14ac:dyDescent="0.3">
      <c r="B18" s="65"/>
      <c r="C18" s="66"/>
      <c r="D18" s="66"/>
      <c r="E18" s="66"/>
      <c r="F18" s="66"/>
      <c r="G18" s="66"/>
      <c r="H18" s="66"/>
      <c r="I18" s="17"/>
    </row>
    <row r="19" spans="2:9" ht="27.6" x14ac:dyDescent="0.25">
      <c r="B19" s="88" t="s">
        <v>20</v>
      </c>
      <c r="C19" s="89"/>
      <c r="D19" s="89"/>
      <c r="E19" s="89"/>
      <c r="F19" s="89"/>
      <c r="G19" s="89"/>
      <c r="H19" s="22" t="s">
        <v>28</v>
      </c>
      <c r="I19" s="23" t="s">
        <v>29</v>
      </c>
    </row>
    <row r="20" spans="2:9" x14ac:dyDescent="0.25">
      <c r="B20" s="28" t="s">
        <v>30</v>
      </c>
      <c r="C20" s="29"/>
      <c r="D20" s="29"/>
      <c r="E20" s="29"/>
      <c r="F20" s="29"/>
      <c r="G20" s="29"/>
      <c r="H20" s="21">
        <v>1332492</v>
      </c>
      <c r="I20" s="18">
        <v>7994954</v>
      </c>
    </row>
    <row r="21" spans="2:9" x14ac:dyDescent="0.25">
      <c r="B21" s="28" t="s">
        <v>31</v>
      </c>
      <c r="C21" s="29"/>
      <c r="D21" s="29"/>
      <c r="E21" s="29"/>
      <c r="F21" s="29"/>
      <c r="G21" s="29"/>
      <c r="H21" s="21">
        <v>44136103</v>
      </c>
      <c r="I21" s="18">
        <f>H21*F25</f>
        <v>485497133</v>
      </c>
    </row>
    <row r="22" spans="2:9" x14ac:dyDescent="0.25">
      <c r="B22" s="28" t="s">
        <v>23</v>
      </c>
      <c r="C22" s="85"/>
      <c r="D22" s="85"/>
      <c r="E22" s="85"/>
      <c r="F22" s="85"/>
      <c r="G22" s="85"/>
      <c r="H22" s="21">
        <f>H20+H21</f>
        <v>45468595</v>
      </c>
      <c r="I22" s="18">
        <f>I20+I21</f>
        <v>493492087</v>
      </c>
    </row>
    <row r="23" spans="2:9" ht="27.6" x14ac:dyDescent="0.25">
      <c r="B23" s="67"/>
      <c r="C23" s="68"/>
      <c r="D23" s="68"/>
      <c r="E23" s="13" t="s">
        <v>13</v>
      </c>
      <c r="F23" s="13" t="s">
        <v>14</v>
      </c>
      <c r="G23" s="13" t="s">
        <v>15</v>
      </c>
      <c r="H23" s="39" t="s">
        <v>0</v>
      </c>
      <c r="I23" s="40"/>
    </row>
    <row r="24" spans="2:9" ht="27.75" customHeight="1" x14ac:dyDescent="0.25">
      <c r="B24" s="86" t="s">
        <v>21</v>
      </c>
      <c r="C24" s="87"/>
      <c r="D24" s="87"/>
      <c r="E24" s="12" t="s">
        <v>16</v>
      </c>
      <c r="F24" s="11">
        <v>11</v>
      </c>
      <c r="G24" s="15">
        <v>1940003</v>
      </c>
      <c r="H24" s="24">
        <f>F24*G24</f>
        <v>21340033</v>
      </c>
      <c r="I24" s="25"/>
    </row>
    <row r="25" spans="2:9" ht="36" customHeight="1" x14ac:dyDescent="0.25">
      <c r="B25" s="86" t="s">
        <v>22</v>
      </c>
      <c r="C25" s="87"/>
      <c r="D25" s="87"/>
      <c r="E25" s="12" t="s">
        <v>17</v>
      </c>
      <c r="F25" s="11">
        <v>11</v>
      </c>
      <c r="G25" s="15">
        <v>62786255</v>
      </c>
      <c r="H25" s="24">
        <f>F25*G25</f>
        <v>690648805</v>
      </c>
      <c r="I25" s="25"/>
    </row>
    <row r="26" spans="2:9" ht="14.4" thickBot="1" x14ac:dyDescent="0.3">
      <c r="B26" s="63" t="s">
        <v>24</v>
      </c>
      <c r="C26" s="64"/>
      <c r="D26" s="64"/>
      <c r="E26" s="64"/>
      <c r="F26" s="64"/>
      <c r="G26" s="64"/>
      <c r="H26" s="26">
        <f>H24+H25</f>
        <v>711988838</v>
      </c>
      <c r="I26" s="27"/>
    </row>
    <row r="27" spans="2:9" ht="14.4" thickBot="1" x14ac:dyDescent="0.3">
      <c r="B27" s="19"/>
      <c r="C27" s="20"/>
      <c r="D27" s="20"/>
      <c r="E27" s="20"/>
      <c r="F27" s="20"/>
      <c r="G27" s="20"/>
      <c r="I27" s="17"/>
    </row>
    <row r="28" spans="2:9" ht="40.5" customHeight="1" thickBot="1" x14ac:dyDescent="0.45">
      <c r="B28" s="48" t="s">
        <v>25</v>
      </c>
      <c r="C28" s="49"/>
      <c r="D28" s="49"/>
      <c r="E28" s="49"/>
      <c r="F28" s="49"/>
      <c r="G28" s="50"/>
      <c r="H28" s="79"/>
      <c r="I28" s="80"/>
    </row>
    <row r="29" spans="2:9" ht="14.4" thickBot="1" x14ac:dyDescent="0.3">
      <c r="B29" s="16"/>
    </row>
    <row r="30" spans="2:9" ht="238.5" customHeight="1" thickBot="1" x14ac:dyDescent="0.3">
      <c r="B30" s="30" t="s">
        <v>34</v>
      </c>
      <c r="C30" s="31"/>
      <c r="D30" s="31"/>
      <c r="E30" s="31"/>
      <c r="F30" s="31"/>
      <c r="G30" s="31"/>
      <c r="H30" s="31"/>
      <c r="I30" s="32"/>
    </row>
    <row r="31" spans="2:9" ht="14.4" thickBot="1" x14ac:dyDescent="0.3">
      <c r="B31" s="16"/>
    </row>
    <row r="32" spans="2:9" ht="75" customHeight="1" x14ac:dyDescent="0.25">
      <c r="B32" s="1" t="s">
        <v>2</v>
      </c>
      <c r="C32" s="33" t="s">
        <v>8</v>
      </c>
      <c r="D32" s="33"/>
      <c r="E32" s="33"/>
      <c r="F32" s="33"/>
      <c r="G32" s="33"/>
      <c r="H32" s="33"/>
      <c r="I32" s="34"/>
    </row>
    <row r="33" spans="2:9" ht="15" customHeight="1" x14ac:dyDescent="0.25">
      <c r="B33" s="5" t="s">
        <v>3</v>
      </c>
      <c r="C33" s="35" t="s">
        <v>9</v>
      </c>
      <c r="D33" s="35"/>
      <c r="E33" s="35"/>
      <c r="F33" s="35"/>
      <c r="G33" s="35"/>
      <c r="H33" s="35"/>
      <c r="I33" s="36"/>
    </row>
    <row r="34" spans="2:9" ht="15" customHeight="1" x14ac:dyDescent="0.25">
      <c r="B34" s="5" t="s">
        <v>4</v>
      </c>
      <c r="C34" s="35" t="s">
        <v>9</v>
      </c>
      <c r="D34" s="35"/>
      <c r="E34" s="35"/>
      <c r="F34" s="35"/>
      <c r="G34" s="35"/>
      <c r="H34" s="35"/>
      <c r="I34" s="36"/>
    </row>
    <row r="35" spans="2:9" ht="15" customHeight="1" x14ac:dyDescent="0.25">
      <c r="B35" s="5" t="s">
        <v>5</v>
      </c>
      <c r="C35" s="35" t="s">
        <v>9</v>
      </c>
      <c r="D35" s="35"/>
      <c r="E35" s="35"/>
      <c r="F35" s="35"/>
      <c r="G35" s="35"/>
      <c r="H35" s="35"/>
      <c r="I35" s="36"/>
    </row>
    <row r="36" spans="2:9" ht="15" customHeight="1" x14ac:dyDescent="0.25">
      <c r="B36" s="5" t="s">
        <v>6</v>
      </c>
      <c r="C36" s="35" t="s">
        <v>9</v>
      </c>
      <c r="D36" s="35"/>
      <c r="E36" s="35"/>
      <c r="F36" s="35"/>
      <c r="G36" s="35"/>
      <c r="H36" s="35"/>
      <c r="I36" s="36"/>
    </row>
    <row r="37" spans="2:9" ht="15.75" customHeight="1" thickBot="1" x14ac:dyDescent="0.3">
      <c r="B37" s="6" t="s">
        <v>7</v>
      </c>
      <c r="C37" s="37" t="s">
        <v>9</v>
      </c>
      <c r="D37" s="37"/>
      <c r="E37" s="37"/>
      <c r="F37" s="37"/>
      <c r="G37" s="37"/>
      <c r="H37" s="37"/>
      <c r="I37" s="38"/>
    </row>
  </sheetData>
  <mergeCells count="40">
    <mergeCell ref="B18:H18"/>
    <mergeCell ref="B23:D23"/>
    <mergeCell ref="B28:G28"/>
    <mergeCell ref="B5:B7"/>
    <mergeCell ref="B15:D15"/>
    <mergeCell ref="B16:D16"/>
    <mergeCell ref="B11:G11"/>
    <mergeCell ref="B9:G10"/>
    <mergeCell ref="H9:H10"/>
    <mergeCell ref="H28:I28"/>
    <mergeCell ref="B17:G17"/>
    <mergeCell ref="B14:D14"/>
    <mergeCell ref="B22:G22"/>
    <mergeCell ref="B24:D24"/>
    <mergeCell ref="B25:D25"/>
    <mergeCell ref="B19:G19"/>
    <mergeCell ref="B13:G13"/>
    <mergeCell ref="B12:G12"/>
    <mergeCell ref="B2:I2"/>
    <mergeCell ref="B3:I3"/>
    <mergeCell ref="C5:I7"/>
    <mergeCell ref="I9:I10"/>
    <mergeCell ref="H14:I14"/>
    <mergeCell ref="H15:I15"/>
    <mergeCell ref="H16:I16"/>
    <mergeCell ref="H17:I17"/>
    <mergeCell ref="C33:I33"/>
    <mergeCell ref="C34:I34"/>
    <mergeCell ref="C35:I35"/>
    <mergeCell ref="C36:I36"/>
    <mergeCell ref="C37:I37"/>
    <mergeCell ref="H25:I25"/>
    <mergeCell ref="H26:I26"/>
    <mergeCell ref="B20:G20"/>
    <mergeCell ref="B30:I30"/>
    <mergeCell ref="C32:I32"/>
    <mergeCell ref="B21:G21"/>
    <mergeCell ref="H23:I23"/>
    <mergeCell ref="H24:I24"/>
    <mergeCell ref="B26:G26"/>
  </mergeCells>
  <printOptions horizontalCentered="1"/>
  <pageMargins left="0.51181102362204722" right="0.51181102362204722" top="0.35433070866141736" bottom="0.35433070866141736" header="0.31496062992125984" footer="0.31496062992125984"/>
  <pageSetup scale="48" orientation="landscape" r:id="rId1"/>
  <legacyDrawing r:id="rId2"/>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Hojas de cálculo</vt:lpstr>
      </vt:variant>
      <vt:variant>
        <vt:i4>1</vt:i4>
      </vt:variant>
      <vt:variant>
        <vt:lpstr>Gráficos</vt:lpstr>
      </vt:variant>
      <vt:variant>
        <vt:i4>1</vt:i4>
      </vt:variant>
    </vt:vector>
  </HeadingPairs>
  <TitlesOfParts>
    <vt:vector size="2" baseType="lpstr">
      <vt:lpstr>OFERTA ECONOMICA</vt:lpstr>
      <vt:lpstr>Gráfico1</vt:lpstr>
    </vt:vector>
  </TitlesOfParts>
  <Company>FBSCGR</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cmendez</dc:creator>
  <cp:lastModifiedBy>Juan Sebastian Sosa Silva</cp:lastModifiedBy>
  <cp:lastPrinted>2024-07-25T17:32:37Z</cp:lastPrinted>
  <dcterms:created xsi:type="dcterms:W3CDTF">2013-03-09T20:48:10Z</dcterms:created>
  <dcterms:modified xsi:type="dcterms:W3CDTF">2026-10-13T20:42:19Z</dcterms:modified>
</cp:coreProperties>
</file>