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NUEVO ESCRITORIO\SEDES Y SALONES 2026\"/>
    </mc:Choice>
  </mc:AlternateContent>
  <xr:revisionPtr revIDLastSave="0" documentId="13_ncr:1_{74DC6D6A-843D-42B8-987D-695F74E07D62}" xr6:coauthVersionLast="47" xr6:coauthVersionMax="47" xr10:uidLastSave="{00000000-0000-0000-0000-000000000000}"/>
  <bookViews>
    <workbookView xWindow="-108" yWindow="-108" windowWidth="23256" windowHeight="12456" tabRatio="655" xr2:uid="{00000000-000D-0000-FFFF-FFFF00000000}"/>
  </bookViews>
  <sheets>
    <sheet name="MATRIZ DE RIESGO" sheetId="17" r:id="rId1"/>
  </sheets>
  <definedNames>
    <definedName name="contratación">#REF!</definedName>
    <definedName name="ejecución">#REF!</definedName>
    <definedName name="OPCIONES">#REF!</definedName>
    <definedName name="planeación">#REF!</definedName>
    <definedName name="selec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5" i="17" l="1"/>
  <c r="S18" i="17"/>
  <c r="S19" i="17"/>
  <c r="S20" i="17"/>
  <c r="S25" i="17"/>
  <c r="S27" i="17"/>
  <c r="S28" i="17"/>
  <c r="S29" i="17"/>
  <c r="S9" i="17"/>
  <c r="R10" i="17"/>
  <c r="S10" i="17" s="1"/>
  <c r="R11" i="17"/>
  <c r="S11" i="17" s="1"/>
  <c r="R12" i="17"/>
  <c r="S12" i="17" s="1"/>
  <c r="R13" i="17"/>
  <c r="S13" i="17" s="1"/>
  <c r="R14" i="17"/>
  <c r="S14" i="17" s="1"/>
  <c r="R15" i="17"/>
  <c r="R16" i="17"/>
  <c r="S16" i="17" s="1"/>
  <c r="R17" i="17"/>
  <c r="S17" i="17" s="1"/>
  <c r="R18" i="17"/>
  <c r="R19" i="17"/>
  <c r="R20" i="17"/>
  <c r="R21" i="17"/>
  <c r="S21" i="17" s="1"/>
  <c r="R22" i="17"/>
  <c r="S22" i="17" s="1"/>
  <c r="R23" i="17"/>
  <c r="S23" i="17" s="1"/>
  <c r="R24" i="17"/>
  <c r="S24" i="17" s="1"/>
  <c r="R25" i="17"/>
  <c r="R26" i="17"/>
  <c r="S26" i="17" s="1"/>
  <c r="R27" i="17"/>
  <c r="R28" i="17"/>
  <c r="R29" i="17"/>
  <c r="R9" i="17"/>
  <c r="M26" i="17"/>
  <c r="M27" i="17"/>
  <c r="M28" i="17"/>
  <c r="M29" i="17"/>
  <c r="L25" i="17"/>
  <c r="M25" i="17" s="1"/>
  <c r="L26" i="17"/>
  <c r="L27" i="17"/>
  <c r="L28" i="17"/>
  <c r="L29" i="17"/>
  <c r="L9" i="17"/>
  <c r="L10" i="17"/>
  <c r="M10" i="17" s="1"/>
  <c r="L11" i="17"/>
  <c r="L12" i="17"/>
  <c r="M12" i="17" s="1"/>
  <c r="L13" i="17"/>
  <c r="M13" i="17" s="1"/>
  <c r="L14" i="17"/>
  <c r="M14" i="17" s="1"/>
  <c r="L15" i="17"/>
  <c r="L16" i="17"/>
  <c r="L17" i="17"/>
  <c r="M17" i="17" s="1"/>
  <c r="L18" i="17"/>
  <c r="L19" i="17"/>
  <c r="M19" i="17" s="1"/>
  <c r="L20" i="17"/>
  <c r="L21" i="17"/>
  <c r="M21" i="17" s="1"/>
  <c r="L22" i="17"/>
  <c r="L23" i="17"/>
  <c r="M23" i="17" s="1"/>
  <c r="L24" i="17"/>
  <c r="M24" i="17" s="1"/>
  <c r="M9" i="17"/>
</calcChain>
</file>

<file path=xl/sharedStrings.xml><?xml version="1.0" encoding="utf-8"?>
<sst xmlns="http://schemas.openxmlformats.org/spreadsheetml/2006/main" count="345" uniqueCount="171">
  <si>
    <t>MATRIZ DE RIESGOS DE CONTRATACIÓN</t>
  </si>
  <si>
    <t>Impacto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</si>
  <si>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</si>
  <si>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</si>
  <si>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</si>
  <si>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</si>
  <si>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</si>
  <si>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</si>
  <si>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</si>
  <si>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</si>
  <si>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</si>
  <si>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</si>
  <si>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</si>
  <si>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</si>
  <si>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</si>
  <si>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</si>
  <si>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</si>
  <si>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</si>
  <si>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</si>
  <si>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</si>
  <si>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</si>
  <si>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</si>
  <si>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</si>
  <si>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</si>
  <si>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</si>
  <si>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</si>
  <si>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Tratamiento/Controles a ser implementados</t>
  </si>
  <si>
    <t>Persona responsable por implementar el tratamiento</t>
  </si>
  <si>
    <t>Fecha estimada en que se completa el tratamiento</t>
  </si>
  <si>
    <t>¿Cómo se realiza el monitoreo?</t>
  </si>
  <si>
    <t>Impacto del Riesgo</t>
  </si>
  <si>
    <t>Etapa</t>
  </si>
  <si>
    <t>Clase</t>
  </si>
  <si>
    <t>Fuente</t>
  </si>
  <si>
    <t>NO</t>
  </si>
  <si>
    <t xml:space="preserve">Categoria </t>
  </si>
  <si>
    <t>No.</t>
  </si>
  <si>
    <t>Tipo</t>
  </si>
  <si>
    <t>Consecuencia de la ocurrencia del evento</t>
  </si>
  <si>
    <t>Valoración del riesgo</t>
  </si>
  <si>
    <t>¿A quién se le asigna?</t>
  </si>
  <si>
    <t>Impacto después del tratamiento</t>
  </si>
  <si>
    <t>¿Afecta la ejecución del contrato?</t>
  </si>
  <si>
    <t>Monitoreo y revisión</t>
  </si>
  <si>
    <t>Descripción
(Qué puede pasar y como puede ocurrir)</t>
  </si>
  <si>
    <t>Periodicidad
¿Cuándo?</t>
  </si>
  <si>
    <t>Regulatorio</t>
  </si>
  <si>
    <t>MEDIO</t>
  </si>
  <si>
    <t>CONTRATAR A PRECIOS UNITARIOS FIJOS, A MONTO AGOTABLE, EL DIAGNÓSTICO, ADECUACIÓN Y/O REPARACIÓN Y/O MANTENIMIENTO DE LA INFRAESTRUCTURA FÍSICA, PARA LAS SEDES DE PROPIEDAD Y TENENCIA DEL FONDO DE DESARROLLO LOCAL Y LOS SALONES COMUNALES DE LA LOCALIDAD DE USAQUEN</t>
  </si>
  <si>
    <t xml:space="preserve">General </t>
  </si>
  <si>
    <t xml:space="preserve">Específico </t>
  </si>
  <si>
    <t>General</t>
  </si>
  <si>
    <t xml:space="preserve">Externo </t>
  </si>
  <si>
    <t xml:space="preserve">Interna </t>
  </si>
  <si>
    <t>Externo</t>
  </si>
  <si>
    <t xml:space="preserve">Externa </t>
  </si>
  <si>
    <t xml:space="preserve">Selección </t>
  </si>
  <si>
    <t xml:space="preserve">Contratación </t>
  </si>
  <si>
    <t xml:space="preserve">Ejecución </t>
  </si>
  <si>
    <t xml:space="preserve">Operacional </t>
  </si>
  <si>
    <t xml:space="preserve">Económico </t>
  </si>
  <si>
    <t xml:space="preserve">Financiero </t>
  </si>
  <si>
    <t>Que ninguno de los proponentes cumplan los requisitos habilitantes establecidos en el pliego de condiciones.</t>
  </si>
  <si>
    <t xml:space="preserve">Recibir ofertas con valor artificialmente bajo </t>
  </si>
  <si>
    <t xml:space="preserve">Que el adjudicatario no firme el contrato </t>
  </si>
  <si>
    <t xml:space="preserve">Que no se presenten las garantías exigidas, o que se presenten tardías. </t>
  </si>
  <si>
    <t xml:space="preserve">Presentación de reclamos por parte de terceros, respecto de la selección del oferente, que retarden el perfeccionamiento  del contrato </t>
  </si>
  <si>
    <t xml:space="preserve">Aumento de los precios del mercado </t>
  </si>
  <si>
    <t xml:space="preserve">Pérdida de la capacidad económica y patrimonial por parte del contratista para cumplir con el objeto del contrato </t>
  </si>
  <si>
    <t xml:space="preserve">Retardo en el cumplimiento del cronograma por causas imputables al contratista </t>
  </si>
  <si>
    <t xml:space="preserve">Errores involuntarios o imprecisiones voluntarias que se den en los informes y actas que se elaboren, operaciones aritméticas, etc. </t>
  </si>
  <si>
    <t>Suspensión de la obra por causas no imputables a la acción u omisión de la entidad, o contratista.</t>
  </si>
  <si>
    <t>Suspensión del contrato por oposiciones de la comunidad o acciones populares</t>
  </si>
  <si>
    <t>Demoras en la entrega de información por parte de un tercero o actos de entidades públicas que generan inoportunidad en el cumplimiento del contrato</t>
  </si>
  <si>
    <t xml:space="preserve">Aquellos derivados de la modificación, entre otras, de las políticas monetarias, de la variación de precios, de tasas de interés, que puedan afectar las condiciones económicas del contrato </t>
  </si>
  <si>
    <t>Ejecución de mayores cantidades de obra requeridas, pero que no se encuentren autorizadas por el contratante</t>
  </si>
  <si>
    <t xml:space="preserve">Falta de gestión para el desarrollo correcto de la obra  por parte del contratista o la interventoría </t>
  </si>
  <si>
    <t>Demora en el trámite de permisos y/o autorizaciones, por parte de las ESP y Entidades Distritales (SDA, SDM, SDP y otras) involucradas en el proyecto</t>
  </si>
  <si>
    <t>Estimación inadecuada de costos</t>
  </si>
  <si>
    <t>Necesidad de Personal Adicional</t>
  </si>
  <si>
    <t>Riesgos de la naturaleza, como eventos imprevisibles en los cuales no hay intervención humana, tales como lluvias</t>
  </si>
  <si>
    <t>Reclamación de indemnizaciones y reparaciones de terceros</t>
  </si>
  <si>
    <t>Variación del costo de los insumos por cambio de vigencia.</t>
  </si>
  <si>
    <t>Declaratoria de desierta del proceso de</t>
  </si>
  <si>
    <t xml:space="preserve">Rechazo de la oferta si no son todas, de lo contrario se declara desierto el proceso </t>
  </si>
  <si>
    <t xml:space="preserve">Demora en la ejecución del contrato </t>
  </si>
  <si>
    <t xml:space="preserve">Demora la ejecución del contrato e incumplimiento </t>
  </si>
  <si>
    <t xml:space="preserve">Demora la ejecución del contrato </t>
  </si>
  <si>
    <t xml:space="preserve">Disminuye el margen de utilidad del proveedor </t>
  </si>
  <si>
    <t xml:space="preserve">Probabilidad de no cumplir con el objeto del contrato </t>
  </si>
  <si>
    <t xml:space="preserve">Incumplimiento y efectos negativos presupuestal </t>
  </si>
  <si>
    <t xml:space="preserve">Incumplimiento contractual y/o de obligaciones y calidades de los trabajos </t>
  </si>
  <si>
    <t xml:space="preserve">Retraso del cronograma </t>
  </si>
  <si>
    <t>Suspensión del contrato y retraso en el cumplimiento del contrato.</t>
  </si>
  <si>
    <t>Retrasos en la ejecución del contrato y posible variación del valor del mismo</t>
  </si>
  <si>
    <t xml:space="preserve">Desequilibrio o afectación </t>
  </si>
  <si>
    <t xml:space="preserve">Incumplimiento contractual, Deficiencia de los productos y/o calidades de las actividades </t>
  </si>
  <si>
    <t>"♦ Retraso en la iniciación del contrato de obra Y  ♦ Afectación al cronograma de ejecución del contrato"</t>
  </si>
  <si>
    <t>Mayores costos</t>
  </si>
  <si>
    <t>Desequilibrio económicos y técnicos en la ejecucio4n del contrato</t>
  </si>
  <si>
    <t>Afectación al cronograma de ejecución del contrato</t>
  </si>
  <si>
    <t>Daños a bienes,
muerte o lesiones
de terceros en
accidentes en
predios, o por
errores en el
manejo de las
actividades de la
obra</t>
  </si>
  <si>
    <t xml:space="preserve">FDLUSA </t>
  </si>
  <si>
    <t>Contratista</t>
  </si>
  <si>
    <t xml:space="preserve">Contratista </t>
  </si>
  <si>
    <t xml:space="preserve">FDLUSA  </t>
  </si>
  <si>
    <t>Contratista, apoyo y/o Supervisor del contrato y FDLUSA</t>
  </si>
  <si>
    <t xml:space="preserve">FDLUSA  y contratista </t>
  </si>
  <si>
    <t xml:space="preserve">FDLUSA y Contratista </t>
  </si>
  <si>
    <t xml:space="preserve">Hacer una revisión minuciosa de las observaciones y las causas de porque podría declararse desierto, y si es el caso ajustar los pliegos de condiciones. </t>
  </si>
  <si>
    <t xml:space="preserve">Verificación de la oferta por parte del comité evaluador </t>
  </si>
  <si>
    <t xml:space="preserve">Garantía de seriedad de la oferta. </t>
  </si>
  <si>
    <t xml:space="preserve">Seguimiento del contratista a través del supervisor designado </t>
  </si>
  <si>
    <t xml:space="preserve">Reglas claras en los pliegos de condiciones. Revisión minuciosa de los documentos presentados por los oferentes teniendo en cuenta la oferta más favorable. </t>
  </si>
  <si>
    <t xml:space="preserve">Análisis del IPC indicando un rango de tolerancia, para que el contratista lo asuma y tome medidas en la cobertura de la tasa </t>
  </si>
  <si>
    <t xml:space="preserve">Bitácoras de ejecución. </t>
  </si>
  <si>
    <t xml:space="preserve">Aplicación de las sanciones contractualmente previstas </t>
  </si>
  <si>
    <t xml:space="preserve">Seguimiento permanente de las ejecuciones </t>
  </si>
  <si>
    <t xml:space="preserve">Seguimiento permanente de las obras ejecutadas, cobros presentados y pagos realizados. </t>
  </si>
  <si>
    <t>Seguimiento permanente de las ejecuciones  y entregas</t>
  </si>
  <si>
    <t xml:space="preserve">Seguimiento permanente de las ejecuciones, cantidades y/o Especificaciones. </t>
  </si>
  <si>
    <t xml:space="preserve">Seguimiento permanente de Normatividad y legislación aplicable. </t>
  </si>
  <si>
    <t>Seguimiento permanente de las ejecuciones</t>
  </si>
  <si>
    <t>Mediante estudio de la propuesta económica por parte del oferente respecto al presupuesto oficial y los movimientos del mercado</t>
  </si>
  <si>
    <t>Programación de las actividades de pintura de fachada, estimando las probabilidades de lluvia, ya que es un trabajo exterior.</t>
  </si>
  <si>
    <t>Suscribir los seguros de
responsabilidad civil para
reparar a quien se le irrogue
un daño, en la cuantía y
plazo de vigencia indicada en
el contrato</t>
  </si>
  <si>
    <t>Análisis del estudio de mercado con el fin de conocer , el rango de tolerancia, para que el contratista lo asuma y tome medidas en la cobertura de la tasa.</t>
  </si>
  <si>
    <t xml:space="preserve">NO </t>
  </si>
  <si>
    <t xml:space="preserve">SI </t>
  </si>
  <si>
    <t xml:space="preserve">si </t>
  </si>
  <si>
    <t xml:space="preserve">Comité contratación,  Abogado y formulador que impulsa el proceso </t>
  </si>
  <si>
    <t xml:space="preserve">Comité asesor evaluador </t>
  </si>
  <si>
    <t xml:space="preserve">Abogado que impulsa el proceso </t>
  </si>
  <si>
    <t>Supervisión del contrato y abogado del proceso</t>
  </si>
  <si>
    <t xml:space="preserve">Comité asesor evaluador (aspecto financiero) </t>
  </si>
  <si>
    <t xml:space="preserve">Contratista y Supervisor </t>
  </si>
  <si>
    <t>Contratista y Supervisor. Oficina Jurídica FDLLUSA</t>
  </si>
  <si>
    <t xml:space="preserve">Supervisión del contrato, (técnica y jurídica) </t>
  </si>
  <si>
    <t xml:space="preserve">Supervisión del contrato </t>
  </si>
  <si>
    <t xml:space="preserve">Supervisión del contrato, (técnica y Jurídica) </t>
  </si>
  <si>
    <t>Comité estructurador</t>
  </si>
  <si>
    <t>DURANTE EL PROCESO</t>
  </si>
  <si>
    <t>CIERRE PROCESO</t>
  </si>
  <si>
    <t>ACTA DE INICIO</t>
  </si>
  <si>
    <t>TERMINO DEL PROCESO</t>
  </si>
  <si>
    <t>EN LA EVALUACIÓN</t>
  </si>
  <si>
    <t>EN LA EJECUCIÓN</t>
  </si>
  <si>
    <t>DURANTE LA EJECUCIÓN</t>
  </si>
  <si>
    <t>Revisión diaria de la plataforma secop II</t>
  </si>
  <si>
    <t xml:space="preserve">Revisando la oferta una vez se surta el cierre del proceso. </t>
  </si>
  <si>
    <t xml:space="preserve">Comunicación y seguimiento al contratista tan pronto se surta la adjudicación </t>
  </si>
  <si>
    <t xml:space="preserve">Requerimientos al contratista y seguimiento para que aporte las garantías </t>
  </si>
  <si>
    <t xml:space="preserve">Imparcialidad en las evaluaciones, y aplicación de los criterios de selección fijados en el pliego de condiciones </t>
  </si>
  <si>
    <t xml:space="preserve">Aplicación de la fórmula fijada en los pliegos de condiciones </t>
  </si>
  <si>
    <t>informes de ejecución de  obra</t>
  </si>
  <si>
    <t xml:space="preserve">Proceso sancionatorio respetando el debido proceso. </t>
  </si>
  <si>
    <t xml:space="preserve">haciendo seguimiento </t>
  </si>
  <si>
    <t xml:space="preserve">revisión permanente </t>
  </si>
  <si>
    <t>haciendo seguimiento</t>
  </si>
  <si>
    <t>En todo momento de calificación</t>
  </si>
  <si>
    <t>Al momento del evento</t>
  </si>
  <si>
    <t>Supervisión permanente de la programación de obra y específicamente de las actividades externas que pueden verse afectadas por lluvia</t>
  </si>
  <si>
    <t>Revisión diaria normativas de seguridad en el trabajo, y exteriores</t>
  </si>
  <si>
    <t>Durante el proceso de formulacion y hasta le etapa de expedicion de adendas hasta antes de la presentacion de la oferta</t>
  </si>
  <si>
    <t xml:space="preserve">En el término de evaluación. </t>
  </si>
  <si>
    <t xml:space="preserve">Una vez adjudicado </t>
  </si>
  <si>
    <t xml:space="preserve">Durante el término del proceso </t>
  </si>
  <si>
    <t xml:space="preserve">Al momento de la evaluación </t>
  </si>
  <si>
    <t xml:space="preserve">Durante la ejecución del contrato. </t>
  </si>
  <si>
    <t xml:space="preserve">En la etapa de ejecución. </t>
  </si>
  <si>
    <t>En la etapa de inicio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</si>
</sst>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FFFF"/>
      <name val="Arial"/>
      <family val="2"/>
    </font>
    <font>
      <b/>
      <sz val="11"/>
      <color rgb="FF000000"/>
      <name val="Arial"/>
      <family val="2"/>
    </font>
    <font>
      <sz val="11"/>
      <color theme="1"/>
      <name val="Garamond"/>
      <family val="1"/>
    </font>
    <font>
      <b/>
      <sz val="20"/>
      <color theme="1"/>
      <name val="Garamond"/>
      <family val="1"/>
    </font>
    <font>
      <sz val="12"/>
      <color theme="1"/>
      <name val="Garamond"/>
      <family val="1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D4D4D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4" fillId="6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0" fontId="7" fillId="9" borderId="25" xfId="0" applyFont="1" applyFill="1" applyBorder="1" applyAlignment="1">
      <alignment horizontal="center" vertical="center" textRotation="90" wrapText="1"/>
    </xf>
    <xf numFmtId="0" fontId="7" fillId="9" borderId="19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/>
    <xf numFmtId="0" fontId="4" fillId="2" borderId="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/>
    <xf numFmtId="0" fontId="5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11" fillId="0" borderId="28" xfId="0" applyFont="1" applyBorder="1" applyAlignment="1">
      <alignment horizontal="left" vertical="center" wrapText="1"/>
    </xf>
    <xf numFmtId="0" fontId="11" fillId="0" borderId="31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justify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29" xfId="0" applyFont="1" applyBorder="1" applyAlignment="1">
      <alignment wrapText="1"/>
    </xf>
    <xf numFmtId="0" fontId="12" fillId="0" borderId="29" xfId="0" applyFont="1" applyBorder="1" applyAlignment="1">
      <alignment horizontal="center" vertical="center" wrapText="1"/>
    </xf>
    <xf numFmtId="0" fontId="13" fillId="0" borderId="29" xfId="0" applyFont="1" applyBorder="1" applyAlignment="1">
      <alignment vertical="center" wrapText="1"/>
    </xf>
    <xf numFmtId="0" fontId="0" fillId="0" borderId="29" xfId="0" applyBorder="1" applyAlignment="1">
      <alignment horizontal="center" vertical="center"/>
    </xf>
    <xf numFmtId="0" fontId="3" fillId="0" borderId="32" xfId="0" applyFont="1" applyBorder="1" applyAlignment="1">
      <alignment horizontal="left" vertical="center" wrapText="1"/>
    </xf>
    <xf numFmtId="0" fontId="0" fillId="0" borderId="29" xfId="0" applyBorder="1" applyAlignment="1">
      <alignment horizontal="center" vertical="center" textRotation="90"/>
    </xf>
    <xf numFmtId="0" fontId="3" fillId="0" borderId="29" xfId="0" applyFont="1" applyBorder="1" applyAlignment="1">
      <alignment horizontal="center" vertical="center"/>
    </xf>
    <xf numFmtId="0" fontId="0" fillId="0" borderId="29" xfId="0" applyBorder="1" applyAlignment="1">
      <alignment vertical="center" wrapText="1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center" vertical="center" textRotation="90"/>
    </xf>
    <xf numFmtId="0" fontId="3" fillId="0" borderId="25" xfId="0" applyFont="1" applyBorder="1" applyAlignment="1">
      <alignment horizontal="center" vertical="center"/>
    </xf>
    <xf numFmtId="0" fontId="0" fillId="0" borderId="25" xfId="0" applyBorder="1" applyAlignment="1">
      <alignment vertical="center" wrapText="1"/>
    </xf>
    <xf numFmtId="0" fontId="11" fillId="0" borderId="27" xfId="0" applyFont="1" applyBorder="1" applyAlignment="1">
      <alignment horizontal="left" vertical="center" wrapText="1"/>
    </xf>
    <xf numFmtId="0" fontId="11" fillId="0" borderId="29" xfId="0" applyFont="1" applyBorder="1" applyAlignment="1">
      <alignment horizontal="left" vertical="center" wrapText="1"/>
    </xf>
    <xf numFmtId="0" fontId="0" fillId="0" borderId="29" xfId="0" applyBorder="1" applyAlignment="1">
      <alignment vertical="center"/>
    </xf>
    <xf numFmtId="0" fontId="2" fillId="0" borderId="29" xfId="0" applyFont="1" applyBorder="1" applyAlignment="1">
      <alignment horizontal="center" vertical="center" textRotation="90" wrapText="1"/>
    </xf>
    <xf numFmtId="0" fontId="12" fillId="0" borderId="29" xfId="0" applyFont="1" applyBorder="1" applyAlignment="1">
      <alignment horizontal="left" vertical="center" wrapText="1"/>
    </xf>
    <xf numFmtId="0" fontId="11" fillId="10" borderId="29" xfId="0" applyFont="1" applyFill="1" applyBorder="1" applyAlignment="1">
      <alignment horizontal="left" vertical="center" wrapText="1"/>
    </xf>
    <xf numFmtId="0" fontId="11" fillId="0" borderId="29" xfId="0" applyFont="1" applyBorder="1" applyAlignment="1">
      <alignment horizontal="center" vertical="center" wrapText="1"/>
    </xf>
    <xf numFmtId="17" fontId="11" fillId="0" borderId="29" xfId="0" applyNumberFormat="1" applyFont="1" applyBorder="1" applyAlignment="1">
      <alignment horizontal="left" vertical="center" wrapText="1"/>
    </xf>
    <xf numFmtId="0" fontId="11" fillId="0" borderId="29" xfId="0" applyFont="1" applyBorder="1" applyAlignment="1">
      <alignment vertical="center" wrapText="1"/>
    </xf>
    <xf numFmtId="17" fontId="11" fillId="0" borderId="29" xfId="0" applyNumberFormat="1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17" fontId="11" fillId="0" borderId="29" xfId="0" applyNumberFormat="1" applyFont="1" applyBorder="1" applyAlignment="1">
      <alignment horizontal="center" vertical="center" wrapText="1"/>
    </xf>
    <xf numFmtId="0" fontId="12" fillId="11" borderId="29" xfId="0" applyFont="1" applyFill="1" applyBorder="1" applyAlignment="1">
      <alignment horizontal="left" vertical="center" wrapText="1"/>
    </xf>
    <xf numFmtId="0" fontId="14" fillId="0" borderId="29" xfId="0" applyFont="1" applyBorder="1" applyAlignment="1">
      <alignment wrapText="1"/>
    </xf>
    <xf numFmtId="0" fontId="14" fillId="0" borderId="29" xfId="0" applyFont="1" applyBorder="1" applyAlignment="1">
      <alignment horizontal="center" vertical="center"/>
    </xf>
    <xf numFmtId="0" fontId="14" fillId="0" borderId="29" xfId="0" applyFont="1" applyBorder="1" applyAlignment="1">
      <alignment vertical="center" wrapText="1"/>
    </xf>
    <xf numFmtId="0" fontId="11" fillId="0" borderId="30" xfId="0" applyFont="1" applyBorder="1" applyAlignment="1">
      <alignment horizontal="left" vertical="center" wrapText="1"/>
    </xf>
    <xf numFmtId="0" fontId="12" fillId="0" borderId="33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17" fontId="11" fillId="0" borderId="33" xfId="0" applyNumberFormat="1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left" vertical="center" wrapText="1"/>
    </xf>
    <xf numFmtId="0" fontId="11" fillId="0" borderId="35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6" fillId="8" borderId="25" xfId="0" applyFont="1" applyFill="1" applyBorder="1" applyAlignment="1">
      <alignment horizontal="center" vertical="center" textRotation="90" wrapText="1"/>
    </xf>
    <xf numFmtId="0" fontId="6" fillId="8" borderId="26" xfId="0" applyFont="1" applyFill="1" applyBorder="1" applyAlignment="1">
      <alignment horizontal="center" vertical="center" textRotation="90" wrapText="1"/>
    </xf>
    <xf numFmtId="0" fontId="5" fillId="2" borderId="24" xfId="0" applyFont="1" applyFill="1" applyBorder="1" applyAlignment="1">
      <alignment horizontal="right" vertical="center" textRotation="90"/>
    </xf>
    <xf numFmtId="0" fontId="5" fillId="3" borderId="4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7" fillId="9" borderId="17" xfId="0" applyFont="1" applyFill="1" applyBorder="1" applyAlignment="1">
      <alignment horizontal="center" vertical="center" wrapText="1"/>
    </xf>
    <xf numFmtId="0" fontId="7" fillId="9" borderId="18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7" fillId="9" borderId="22" xfId="0" applyFont="1" applyFill="1" applyBorder="1" applyAlignment="1">
      <alignment horizontal="center" vertical="center" wrapText="1"/>
    </xf>
    <xf numFmtId="0" fontId="7" fillId="9" borderId="25" xfId="0" applyFont="1" applyFill="1" applyBorder="1" applyAlignment="1">
      <alignment horizontal="center" vertical="center" textRotation="90" wrapText="1"/>
    </xf>
    <xf numFmtId="0" fontId="7" fillId="9" borderId="26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2" xfId="1" xr:uid="{4E48941D-04F4-4572-B7D1-376C020B2CBB}"/>
  </cellStyles>
  <dxfs count="11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71240</xdr:colOff>
      <xdr:row>2</xdr:row>
      <xdr:rowOff>154404</xdr:rowOff>
    </xdr:from>
    <xdr:ext cx="3133725" cy="1066800"/>
    <xdr:pic>
      <xdr:nvPicPr>
        <xdr:cNvPr id="2" name="image1.png">
          <a:extLst>
            <a:ext uri="{FF2B5EF4-FFF2-40B4-BE49-F238E27FC236}">
              <a16:creationId xmlns:a16="http://schemas.microsoft.com/office/drawing/2014/main" id="{2B90981C-5C27-8749-914A-08E510A285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39822" y="500768"/>
          <a:ext cx="3133725" cy="10668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5BBBD-A53E-4A4D-B543-16A0B896ACA2}">
  <dimension ref="C2:X47"/>
  <sheetViews>
    <sheetView tabSelected="1" topLeftCell="A4" zoomScale="55" zoomScaleNormal="55" workbookViewId="0">
      <selection activeCell="G3" sqref="G3:V5"/>
    </sheetView>
  </sheetViews>
  <sheetFormatPr baseColWidth="10" defaultColWidth="10.77734375" defaultRowHeight="13.2" x14ac:dyDescent="0.25"/>
  <cols>
    <col min="1" max="3" width="10.77734375" style="10"/>
    <col min="4" max="5" width="10.77734375" style="11"/>
    <col min="6" max="6" width="15.44140625" style="11" bestFit="1" customWidth="1"/>
    <col min="7" max="7" width="10.77734375" style="10"/>
    <col min="8" max="9" width="31.77734375" style="10" customWidth="1"/>
    <col min="10" max="12" width="10.77734375" style="10"/>
    <col min="13" max="13" width="10.77734375" style="11"/>
    <col min="14" max="14" width="10.77734375" style="10"/>
    <col min="15" max="15" width="32.6640625" style="10" customWidth="1"/>
    <col min="16" max="20" width="10.77734375" style="10"/>
    <col min="21" max="22" width="22" style="10" customWidth="1"/>
    <col min="23" max="24" width="21.33203125" style="10" customWidth="1"/>
    <col min="25" max="16384" width="10.77734375" style="10"/>
  </cols>
  <sheetData>
    <row r="2" spans="3:24" ht="13.8" thickBot="1" x14ac:dyDescent="0.3"/>
    <row r="3" spans="3:24" ht="36" customHeight="1" x14ac:dyDescent="0.25">
      <c r="C3" s="66"/>
      <c r="D3" s="67"/>
      <c r="E3" s="67"/>
      <c r="F3" s="67"/>
      <c r="G3" s="72" t="s">
        <v>0</v>
      </c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5"/>
      <c r="X3" s="76"/>
    </row>
    <row r="4" spans="3:24" ht="36" customHeight="1" x14ac:dyDescent="0.25">
      <c r="C4" s="68"/>
      <c r="D4" s="69"/>
      <c r="E4" s="69"/>
      <c r="F4" s="69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7"/>
      <c r="X4" s="78"/>
    </row>
    <row r="5" spans="3:24" ht="36" customHeight="1" thickBot="1" x14ac:dyDescent="0.3">
      <c r="C5" s="70"/>
      <c r="D5" s="71"/>
      <c r="E5" s="71"/>
      <c r="F5" s="71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9"/>
      <c r="X5" s="80"/>
    </row>
    <row r="6" spans="3:24" ht="90" customHeight="1" thickBot="1" x14ac:dyDescent="0.3">
      <c r="C6" s="81" t="s">
        <v>48</v>
      </c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3"/>
    </row>
    <row r="7" spans="3:24" s="12" customFormat="1" ht="132" customHeight="1" thickBot="1" x14ac:dyDescent="0.3">
      <c r="C7" s="106" t="s">
        <v>36</v>
      </c>
      <c r="D7" s="106" t="s">
        <v>32</v>
      </c>
      <c r="E7" s="106" t="s">
        <v>33</v>
      </c>
      <c r="F7" s="106" t="s">
        <v>31</v>
      </c>
      <c r="G7" s="106" t="s">
        <v>37</v>
      </c>
      <c r="H7" s="106" t="s">
        <v>44</v>
      </c>
      <c r="I7" s="106" t="s">
        <v>38</v>
      </c>
      <c r="J7" s="106" t="s">
        <v>2</v>
      </c>
      <c r="K7" s="106" t="s">
        <v>1</v>
      </c>
      <c r="L7" s="106" t="s">
        <v>39</v>
      </c>
      <c r="M7" s="106" t="s">
        <v>17</v>
      </c>
      <c r="N7" s="116" t="s">
        <v>40</v>
      </c>
      <c r="O7" s="116" t="s">
        <v>26</v>
      </c>
      <c r="P7" s="111" t="s">
        <v>41</v>
      </c>
      <c r="Q7" s="112"/>
      <c r="R7" s="112"/>
      <c r="S7" s="113"/>
      <c r="T7" s="116" t="s">
        <v>42</v>
      </c>
      <c r="U7" s="116" t="s">
        <v>27</v>
      </c>
      <c r="V7" s="116" t="s">
        <v>28</v>
      </c>
      <c r="W7" s="114" t="s">
        <v>43</v>
      </c>
      <c r="X7" s="115"/>
    </row>
    <row r="8" spans="3:24" s="12" customFormat="1" ht="109.05" customHeight="1" thickBot="1" x14ac:dyDescent="0.3"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17"/>
      <c r="O8" s="117"/>
      <c r="P8" s="8" t="s">
        <v>2</v>
      </c>
      <c r="Q8" s="9" t="s">
        <v>1</v>
      </c>
      <c r="R8" s="9" t="s">
        <v>16</v>
      </c>
      <c r="S8" s="9" t="s">
        <v>17</v>
      </c>
      <c r="T8" s="117"/>
      <c r="U8" s="117"/>
      <c r="V8" s="117"/>
      <c r="W8" s="8" t="s">
        <v>29</v>
      </c>
      <c r="X8" s="9" t="s">
        <v>45</v>
      </c>
    </row>
    <row r="9" spans="3:24" ht="79.8" thickBot="1" x14ac:dyDescent="0.3">
      <c r="C9" s="33">
        <v>1</v>
      </c>
      <c r="D9" s="35" t="s">
        <v>49</v>
      </c>
      <c r="E9" s="35" t="s">
        <v>52</v>
      </c>
      <c r="F9" s="35" t="s">
        <v>56</v>
      </c>
      <c r="G9" s="36" t="s">
        <v>59</v>
      </c>
      <c r="H9" s="37" t="s">
        <v>62</v>
      </c>
      <c r="I9" s="37" t="s">
        <v>83</v>
      </c>
      <c r="J9" s="34">
        <v>4</v>
      </c>
      <c r="K9" s="58">
        <v>4</v>
      </c>
      <c r="L9" s="44">
        <f>J9+K9</f>
        <v>8</v>
      </c>
      <c r="M9" s="45" t="str">
        <f t="shared" ref="M9:M29" si="0">IF(L9&lt;5,"BAJO",IF(L9=5,"MEDIO",IF(L9&gt;7,"EXTREMO","ALTO")))</f>
        <v>EXTREMO</v>
      </c>
      <c r="N9" s="59" t="s">
        <v>102</v>
      </c>
      <c r="O9" s="60" t="s">
        <v>109</v>
      </c>
      <c r="P9" s="61">
        <v>1</v>
      </c>
      <c r="Q9" s="60">
        <v>4</v>
      </c>
      <c r="R9" s="44">
        <f>P9+Q9</f>
        <v>5</v>
      </c>
      <c r="S9" s="45" t="str">
        <f>IF(R9&lt;5,"BAJO",IF(R9=5,"MEDIO",IF(R9&gt;7,"EXTREMO","ALTO")))</f>
        <v>MEDIO</v>
      </c>
      <c r="T9" s="60" t="s">
        <v>127</v>
      </c>
      <c r="U9" s="60" t="s">
        <v>130</v>
      </c>
      <c r="V9" s="62" t="s">
        <v>141</v>
      </c>
      <c r="W9" s="63" t="s">
        <v>148</v>
      </c>
      <c r="X9" s="27" t="s">
        <v>163</v>
      </c>
    </row>
    <row r="10" spans="3:24" ht="52.2" thickBot="1" x14ac:dyDescent="0.3">
      <c r="C10" s="33">
        <v>2</v>
      </c>
      <c r="D10" s="35" t="s">
        <v>49</v>
      </c>
      <c r="E10" s="35" t="s">
        <v>52</v>
      </c>
      <c r="F10" s="35" t="s">
        <v>56</v>
      </c>
      <c r="G10" s="36" t="s">
        <v>59</v>
      </c>
      <c r="H10" s="37" t="s">
        <v>63</v>
      </c>
      <c r="I10" s="37" t="s">
        <v>84</v>
      </c>
      <c r="J10" s="26">
        <v>1</v>
      </c>
      <c r="K10" s="64">
        <v>4</v>
      </c>
      <c r="L10" s="44">
        <f t="shared" ref="L10:L29" si="1">J10+K10</f>
        <v>5</v>
      </c>
      <c r="M10" s="45" t="str">
        <f t="shared" si="0"/>
        <v>MEDIO</v>
      </c>
      <c r="N10" s="46" t="s">
        <v>103</v>
      </c>
      <c r="O10" s="43" t="s">
        <v>110</v>
      </c>
      <c r="P10" s="31">
        <v>1</v>
      </c>
      <c r="Q10" s="48">
        <v>3</v>
      </c>
      <c r="R10" s="44">
        <f t="shared" ref="R10:R29" si="2">P10+Q10</f>
        <v>4</v>
      </c>
      <c r="S10" s="45" t="str">
        <f t="shared" ref="S10:S29" si="3">IF(R10&lt;5,"BAJO",IF(R10=5,"MEDIO",IF(R10&gt;7,"EXTREMO","ALTO")))</f>
        <v>BAJO</v>
      </c>
      <c r="T10" s="48" t="s">
        <v>127</v>
      </c>
      <c r="U10" s="43" t="s">
        <v>131</v>
      </c>
      <c r="V10" s="49" t="s">
        <v>142</v>
      </c>
      <c r="W10" s="65" t="s">
        <v>149</v>
      </c>
      <c r="X10" s="26" t="s">
        <v>164</v>
      </c>
    </row>
    <row r="11" spans="3:24" ht="53.4" thickBot="1" x14ac:dyDescent="0.3">
      <c r="C11" s="33">
        <v>3</v>
      </c>
      <c r="D11" s="35" t="s">
        <v>49</v>
      </c>
      <c r="E11" s="35" t="s">
        <v>52</v>
      </c>
      <c r="F11" s="35" t="s">
        <v>56</v>
      </c>
      <c r="G11" s="36" t="s">
        <v>59</v>
      </c>
      <c r="H11" s="37" t="s">
        <v>64</v>
      </c>
      <c r="I11" s="37" t="s">
        <v>85</v>
      </c>
      <c r="J11" s="26">
        <v>1</v>
      </c>
      <c r="K11" s="64">
        <v>4</v>
      </c>
      <c r="L11" s="44">
        <f t="shared" si="1"/>
        <v>5</v>
      </c>
      <c r="M11" s="45" t="s">
        <v>47</v>
      </c>
      <c r="N11" s="46" t="s">
        <v>104</v>
      </c>
      <c r="O11" s="43" t="s">
        <v>111</v>
      </c>
      <c r="P11" s="31">
        <v>1</v>
      </c>
      <c r="Q11" s="48">
        <v>3</v>
      </c>
      <c r="R11" s="44">
        <f t="shared" si="2"/>
        <v>4</v>
      </c>
      <c r="S11" s="45" t="str">
        <f t="shared" si="3"/>
        <v>BAJO</v>
      </c>
      <c r="T11" s="48" t="s">
        <v>127</v>
      </c>
      <c r="U11" s="43" t="s">
        <v>132</v>
      </c>
      <c r="V11" s="49" t="s">
        <v>143</v>
      </c>
      <c r="W11" s="65" t="s">
        <v>150</v>
      </c>
      <c r="X11" s="26" t="s">
        <v>165</v>
      </c>
    </row>
    <row r="12" spans="3:24" ht="53.4" thickBot="1" x14ac:dyDescent="0.3">
      <c r="C12" s="33">
        <v>4</v>
      </c>
      <c r="D12" s="35" t="s">
        <v>49</v>
      </c>
      <c r="E12" s="35" t="s">
        <v>52</v>
      </c>
      <c r="F12" s="35" t="s">
        <v>56</v>
      </c>
      <c r="G12" s="36" t="s">
        <v>59</v>
      </c>
      <c r="H12" s="37" t="s">
        <v>65</v>
      </c>
      <c r="I12" s="37" t="s">
        <v>86</v>
      </c>
      <c r="J12" s="26">
        <v>1</v>
      </c>
      <c r="K12" s="64">
        <v>2</v>
      </c>
      <c r="L12" s="44">
        <f t="shared" si="1"/>
        <v>3</v>
      </c>
      <c r="M12" s="45" t="str">
        <f t="shared" si="0"/>
        <v>BAJO</v>
      </c>
      <c r="N12" s="46" t="s">
        <v>104</v>
      </c>
      <c r="O12" s="43" t="s">
        <v>112</v>
      </c>
      <c r="P12" s="31">
        <v>1</v>
      </c>
      <c r="Q12" s="48">
        <v>2</v>
      </c>
      <c r="R12" s="44">
        <f t="shared" si="2"/>
        <v>3</v>
      </c>
      <c r="S12" s="45" t="str">
        <f t="shared" si="3"/>
        <v>BAJO</v>
      </c>
      <c r="T12" s="48" t="s">
        <v>127</v>
      </c>
      <c r="U12" s="43" t="s">
        <v>133</v>
      </c>
      <c r="V12" s="49" t="s">
        <v>143</v>
      </c>
      <c r="W12" s="65" t="s">
        <v>151</v>
      </c>
      <c r="X12" s="26" t="s">
        <v>165</v>
      </c>
    </row>
    <row r="13" spans="3:24" ht="79.8" thickBot="1" x14ac:dyDescent="0.3">
      <c r="C13" s="38">
        <v>5</v>
      </c>
      <c r="D13" s="39" t="s">
        <v>49</v>
      </c>
      <c r="E13" s="39" t="s">
        <v>52</v>
      </c>
      <c r="F13" s="39" t="s">
        <v>56</v>
      </c>
      <c r="G13" s="40" t="s">
        <v>59</v>
      </c>
      <c r="H13" s="41" t="s">
        <v>66</v>
      </c>
      <c r="I13" s="41" t="s">
        <v>87</v>
      </c>
      <c r="J13" s="42">
        <v>4</v>
      </c>
      <c r="K13" s="64">
        <v>4</v>
      </c>
      <c r="L13" s="44">
        <f t="shared" si="1"/>
        <v>8</v>
      </c>
      <c r="M13" s="45" t="str">
        <f t="shared" si="0"/>
        <v>EXTREMO</v>
      </c>
      <c r="N13" s="46" t="s">
        <v>105</v>
      </c>
      <c r="O13" s="43" t="s">
        <v>113</v>
      </c>
      <c r="P13" s="31">
        <v>3</v>
      </c>
      <c r="Q13" s="48">
        <v>3</v>
      </c>
      <c r="R13" s="44">
        <f t="shared" si="2"/>
        <v>6</v>
      </c>
      <c r="S13" s="45" t="str">
        <f t="shared" si="3"/>
        <v>ALTO</v>
      </c>
      <c r="T13" s="48" t="s">
        <v>127</v>
      </c>
      <c r="U13" s="43" t="s">
        <v>131</v>
      </c>
      <c r="V13" s="49" t="s">
        <v>144</v>
      </c>
      <c r="W13" s="65" t="s">
        <v>152</v>
      </c>
      <c r="X13" s="42" t="s">
        <v>166</v>
      </c>
    </row>
    <row r="14" spans="3:24" ht="64.8" thickBot="1" x14ac:dyDescent="0.3">
      <c r="C14" s="33">
        <v>6</v>
      </c>
      <c r="D14" s="35" t="s">
        <v>49</v>
      </c>
      <c r="E14" s="35" t="s">
        <v>52</v>
      </c>
      <c r="F14" s="35" t="s">
        <v>57</v>
      </c>
      <c r="G14" s="36" t="s">
        <v>60</v>
      </c>
      <c r="H14" s="37" t="s">
        <v>67</v>
      </c>
      <c r="I14" s="37" t="s">
        <v>88</v>
      </c>
      <c r="J14" s="43">
        <v>3</v>
      </c>
      <c r="K14" s="43">
        <v>4</v>
      </c>
      <c r="L14" s="44">
        <f t="shared" si="1"/>
        <v>7</v>
      </c>
      <c r="M14" s="45" t="str">
        <f t="shared" si="0"/>
        <v>ALTO</v>
      </c>
      <c r="N14" s="46" t="s">
        <v>104</v>
      </c>
      <c r="O14" s="47" t="s">
        <v>114</v>
      </c>
      <c r="P14" s="31">
        <v>3</v>
      </c>
      <c r="Q14" s="48">
        <v>2</v>
      </c>
      <c r="R14" s="44">
        <f t="shared" si="2"/>
        <v>5</v>
      </c>
      <c r="S14" s="45" t="str">
        <f t="shared" si="3"/>
        <v>MEDIO</v>
      </c>
      <c r="T14" s="48" t="s">
        <v>128</v>
      </c>
      <c r="U14" s="43" t="s">
        <v>134</v>
      </c>
      <c r="V14" s="49" t="s">
        <v>145</v>
      </c>
      <c r="W14" s="43" t="s">
        <v>153</v>
      </c>
      <c r="X14" s="43" t="s">
        <v>167</v>
      </c>
    </row>
    <row r="15" spans="3:24" ht="64.8" thickBot="1" x14ac:dyDescent="0.3">
      <c r="C15" s="33">
        <v>7</v>
      </c>
      <c r="D15" s="35" t="s">
        <v>49</v>
      </c>
      <c r="E15" s="35" t="s">
        <v>52</v>
      </c>
      <c r="F15" s="35" t="s">
        <v>57</v>
      </c>
      <c r="G15" s="36" t="s">
        <v>61</v>
      </c>
      <c r="H15" s="37" t="s">
        <v>68</v>
      </c>
      <c r="I15" s="37" t="s">
        <v>89</v>
      </c>
      <c r="J15" s="43">
        <v>2</v>
      </c>
      <c r="K15" s="48">
        <v>3</v>
      </c>
      <c r="L15" s="44">
        <f t="shared" si="1"/>
        <v>5</v>
      </c>
      <c r="M15" s="45" t="s">
        <v>47</v>
      </c>
      <c r="N15" s="46" t="s">
        <v>104</v>
      </c>
      <c r="O15" s="50" t="s">
        <v>115</v>
      </c>
      <c r="P15" s="31">
        <v>2</v>
      </c>
      <c r="Q15" s="48">
        <v>2</v>
      </c>
      <c r="R15" s="44">
        <f t="shared" si="2"/>
        <v>4</v>
      </c>
      <c r="S15" s="45" t="str">
        <f t="shared" si="3"/>
        <v>BAJO</v>
      </c>
      <c r="T15" s="48" t="s">
        <v>128</v>
      </c>
      <c r="U15" s="50" t="s">
        <v>135</v>
      </c>
      <c r="V15" s="51" t="s">
        <v>146</v>
      </c>
      <c r="W15" s="48" t="s">
        <v>154</v>
      </c>
      <c r="X15" s="48" t="s">
        <v>168</v>
      </c>
    </row>
    <row r="16" spans="3:24" ht="52.2" thickBot="1" x14ac:dyDescent="0.3">
      <c r="C16" s="33">
        <v>8</v>
      </c>
      <c r="D16" s="35" t="s">
        <v>49</v>
      </c>
      <c r="E16" s="35" t="s">
        <v>52</v>
      </c>
      <c r="F16" s="35" t="s">
        <v>58</v>
      </c>
      <c r="G16" s="36" t="s">
        <v>61</v>
      </c>
      <c r="H16" s="52" t="s">
        <v>69</v>
      </c>
      <c r="I16" s="37" t="s">
        <v>90</v>
      </c>
      <c r="J16" s="43">
        <v>4</v>
      </c>
      <c r="K16" s="43">
        <v>4</v>
      </c>
      <c r="L16" s="44">
        <f t="shared" si="1"/>
        <v>8</v>
      </c>
      <c r="M16" s="45" t="s">
        <v>47</v>
      </c>
      <c r="N16" s="46" t="s">
        <v>104</v>
      </c>
      <c r="O16" s="43" t="s">
        <v>116</v>
      </c>
      <c r="P16" s="31">
        <v>3</v>
      </c>
      <c r="Q16" s="48">
        <v>4</v>
      </c>
      <c r="R16" s="44">
        <f t="shared" si="2"/>
        <v>7</v>
      </c>
      <c r="S16" s="45" t="str">
        <f t="shared" si="3"/>
        <v>ALTO</v>
      </c>
      <c r="T16" s="48" t="s">
        <v>129</v>
      </c>
      <c r="U16" s="43" t="s">
        <v>136</v>
      </c>
      <c r="V16" s="49" t="s">
        <v>146</v>
      </c>
      <c r="W16" s="43" t="s">
        <v>155</v>
      </c>
      <c r="X16" s="43" t="s">
        <v>169</v>
      </c>
    </row>
    <row r="17" spans="3:24" ht="66.599999999999994" thickBot="1" x14ac:dyDescent="0.3">
      <c r="C17" s="33">
        <v>9</v>
      </c>
      <c r="D17" s="35" t="s">
        <v>50</v>
      </c>
      <c r="E17" s="35" t="s">
        <v>52</v>
      </c>
      <c r="F17" s="35" t="s">
        <v>58</v>
      </c>
      <c r="G17" s="36" t="s">
        <v>59</v>
      </c>
      <c r="H17" s="37" t="s">
        <v>70</v>
      </c>
      <c r="I17" s="37" t="s">
        <v>91</v>
      </c>
      <c r="J17" s="43">
        <v>4</v>
      </c>
      <c r="K17" s="43">
        <v>4</v>
      </c>
      <c r="L17" s="44">
        <f t="shared" si="1"/>
        <v>8</v>
      </c>
      <c r="M17" s="45" t="str">
        <f t="shared" si="0"/>
        <v>EXTREMO</v>
      </c>
      <c r="N17" s="46" t="s">
        <v>106</v>
      </c>
      <c r="O17" s="43" t="s">
        <v>112</v>
      </c>
      <c r="P17" s="31">
        <v>3</v>
      </c>
      <c r="Q17" s="48">
        <v>3</v>
      </c>
      <c r="R17" s="44">
        <f t="shared" si="2"/>
        <v>6</v>
      </c>
      <c r="S17" s="45" t="str">
        <f t="shared" si="3"/>
        <v>ALTO</v>
      </c>
      <c r="T17" s="48" t="s">
        <v>127</v>
      </c>
      <c r="U17" s="43" t="s">
        <v>135</v>
      </c>
      <c r="V17" s="49" t="s">
        <v>146</v>
      </c>
      <c r="W17" s="43" t="s">
        <v>156</v>
      </c>
      <c r="X17" s="43" t="s">
        <v>169</v>
      </c>
    </row>
    <row r="18" spans="3:24" ht="52.2" thickBot="1" x14ac:dyDescent="0.3">
      <c r="C18" s="33">
        <v>10</v>
      </c>
      <c r="D18" s="35" t="s">
        <v>49</v>
      </c>
      <c r="E18" s="35" t="s">
        <v>53</v>
      </c>
      <c r="F18" s="35" t="s">
        <v>58</v>
      </c>
      <c r="G18" s="36" t="s">
        <v>59</v>
      </c>
      <c r="H18" s="37" t="s">
        <v>71</v>
      </c>
      <c r="I18" s="37" t="s">
        <v>92</v>
      </c>
      <c r="J18" s="43">
        <v>1</v>
      </c>
      <c r="K18" s="43">
        <v>4</v>
      </c>
      <c r="L18" s="44">
        <f t="shared" si="1"/>
        <v>5</v>
      </c>
      <c r="M18" s="45" t="s">
        <v>47</v>
      </c>
      <c r="N18" s="46" t="s">
        <v>105</v>
      </c>
      <c r="O18" s="43" t="s">
        <v>117</v>
      </c>
      <c r="P18" s="31">
        <v>1</v>
      </c>
      <c r="Q18" s="48">
        <v>4</v>
      </c>
      <c r="R18" s="44">
        <f t="shared" si="2"/>
        <v>5</v>
      </c>
      <c r="S18" s="45" t="str">
        <f t="shared" si="3"/>
        <v>MEDIO</v>
      </c>
      <c r="T18" s="48" t="s">
        <v>127</v>
      </c>
      <c r="U18" s="43" t="s">
        <v>137</v>
      </c>
      <c r="V18" s="49" t="s">
        <v>146</v>
      </c>
      <c r="W18" s="43" t="s">
        <v>157</v>
      </c>
      <c r="X18" s="43" t="s">
        <v>169</v>
      </c>
    </row>
    <row r="19" spans="3:24" ht="55.8" thickBot="1" x14ac:dyDescent="0.3">
      <c r="C19" s="33">
        <v>11</v>
      </c>
      <c r="D19" s="35" t="s">
        <v>50</v>
      </c>
      <c r="E19" s="35" t="s">
        <v>54</v>
      </c>
      <c r="F19" s="35" t="s">
        <v>58</v>
      </c>
      <c r="G19" s="36" t="s">
        <v>59</v>
      </c>
      <c r="H19" s="37" t="s">
        <v>72</v>
      </c>
      <c r="I19" s="37" t="s">
        <v>93</v>
      </c>
      <c r="J19" s="43">
        <v>4</v>
      </c>
      <c r="K19" s="43">
        <v>4</v>
      </c>
      <c r="L19" s="44">
        <f t="shared" si="1"/>
        <v>8</v>
      </c>
      <c r="M19" s="45" t="str">
        <f t="shared" si="0"/>
        <v>EXTREMO</v>
      </c>
      <c r="N19" s="46" t="s">
        <v>105</v>
      </c>
      <c r="O19" s="48" t="s">
        <v>118</v>
      </c>
      <c r="P19" s="31">
        <v>1</v>
      </c>
      <c r="Q19" s="48">
        <v>4</v>
      </c>
      <c r="R19" s="44">
        <f t="shared" si="2"/>
        <v>5</v>
      </c>
      <c r="S19" s="45" t="str">
        <f t="shared" si="3"/>
        <v>MEDIO</v>
      </c>
      <c r="T19" s="48" t="s">
        <v>127</v>
      </c>
      <c r="U19" s="48" t="s">
        <v>138</v>
      </c>
      <c r="V19" s="53" t="s">
        <v>146</v>
      </c>
      <c r="W19" s="48" t="s">
        <v>157</v>
      </c>
      <c r="X19" s="48" t="s">
        <v>169</v>
      </c>
    </row>
    <row r="20" spans="3:24" ht="66.599999999999994" thickBot="1" x14ac:dyDescent="0.3">
      <c r="C20" s="33">
        <v>12</v>
      </c>
      <c r="D20" s="35" t="s">
        <v>49</v>
      </c>
      <c r="E20" s="35" t="s">
        <v>55</v>
      </c>
      <c r="F20" s="35" t="s">
        <v>58</v>
      </c>
      <c r="G20" s="36" t="s">
        <v>59</v>
      </c>
      <c r="H20" s="37" t="s">
        <v>73</v>
      </c>
      <c r="I20" s="37" t="s">
        <v>94</v>
      </c>
      <c r="J20" s="43">
        <v>4</v>
      </c>
      <c r="K20" s="43">
        <v>4</v>
      </c>
      <c r="L20" s="44">
        <f t="shared" si="1"/>
        <v>8</v>
      </c>
      <c r="M20" s="45" t="s">
        <v>47</v>
      </c>
      <c r="N20" s="46" t="s">
        <v>105</v>
      </c>
      <c r="O20" s="48" t="s">
        <v>119</v>
      </c>
      <c r="P20" s="31">
        <v>1</v>
      </c>
      <c r="Q20" s="48">
        <v>4</v>
      </c>
      <c r="R20" s="44">
        <f t="shared" si="2"/>
        <v>5</v>
      </c>
      <c r="S20" s="45" t="str">
        <f t="shared" si="3"/>
        <v>MEDIO</v>
      </c>
      <c r="T20" s="48" t="s">
        <v>128</v>
      </c>
      <c r="U20" s="48" t="s">
        <v>135</v>
      </c>
      <c r="V20" s="53" t="s">
        <v>146</v>
      </c>
      <c r="W20" s="48" t="s">
        <v>157</v>
      </c>
      <c r="X20" s="48" t="s">
        <v>169</v>
      </c>
    </row>
    <row r="21" spans="3:24" ht="79.8" thickBot="1" x14ac:dyDescent="0.3">
      <c r="C21" s="33">
        <v>13</v>
      </c>
      <c r="D21" s="35" t="s">
        <v>49</v>
      </c>
      <c r="E21" s="35" t="s">
        <v>55</v>
      </c>
      <c r="F21" s="35" t="s">
        <v>57</v>
      </c>
      <c r="G21" s="36" t="s">
        <v>61</v>
      </c>
      <c r="H21" s="37" t="s">
        <v>74</v>
      </c>
      <c r="I21" s="37" t="s">
        <v>95</v>
      </c>
      <c r="J21" s="43">
        <v>4</v>
      </c>
      <c r="K21" s="43">
        <v>4</v>
      </c>
      <c r="L21" s="44">
        <f t="shared" si="1"/>
        <v>8</v>
      </c>
      <c r="M21" s="45" t="str">
        <f t="shared" si="0"/>
        <v>EXTREMO</v>
      </c>
      <c r="N21" s="54" t="s">
        <v>107</v>
      </c>
      <c r="O21" s="43" t="s">
        <v>120</v>
      </c>
      <c r="P21" s="31">
        <v>1</v>
      </c>
      <c r="Q21" s="48">
        <v>4</v>
      </c>
      <c r="R21" s="44">
        <f t="shared" si="2"/>
        <v>5</v>
      </c>
      <c r="S21" s="45" t="str">
        <f t="shared" si="3"/>
        <v>MEDIO</v>
      </c>
      <c r="T21" s="48" t="s">
        <v>128</v>
      </c>
      <c r="U21" s="43" t="s">
        <v>135</v>
      </c>
      <c r="V21" s="49" t="s">
        <v>146</v>
      </c>
      <c r="W21" s="43" t="s">
        <v>157</v>
      </c>
      <c r="X21" s="43" t="s">
        <v>169</v>
      </c>
    </row>
    <row r="22" spans="3:24" ht="53.4" thickBot="1" x14ac:dyDescent="0.3">
      <c r="C22" s="33">
        <v>14</v>
      </c>
      <c r="D22" s="35" t="s">
        <v>49</v>
      </c>
      <c r="E22" s="35" t="s">
        <v>55</v>
      </c>
      <c r="F22" s="35" t="s">
        <v>58</v>
      </c>
      <c r="G22" s="36" t="s">
        <v>59</v>
      </c>
      <c r="H22" s="37" t="s">
        <v>75</v>
      </c>
      <c r="I22" s="37" t="s">
        <v>90</v>
      </c>
      <c r="J22" s="43">
        <v>4</v>
      </c>
      <c r="K22" s="43">
        <v>4</v>
      </c>
      <c r="L22" s="44">
        <f t="shared" si="1"/>
        <v>8</v>
      </c>
      <c r="M22" s="45" t="s">
        <v>47</v>
      </c>
      <c r="N22" s="46" t="s">
        <v>108</v>
      </c>
      <c r="O22" s="43" t="s">
        <v>121</v>
      </c>
      <c r="P22" s="31">
        <v>1</v>
      </c>
      <c r="Q22" s="48">
        <v>4</v>
      </c>
      <c r="R22" s="44">
        <f t="shared" si="2"/>
        <v>5</v>
      </c>
      <c r="S22" s="45" t="str">
        <f t="shared" si="3"/>
        <v>MEDIO</v>
      </c>
      <c r="T22" s="48" t="s">
        <v>128</v>
      </c>
      <c r="U22" s="43" t="s">
        <v>139</v>
      </c>
      <c r="V22" s="49" t="s">
        <v>146</v>
      </c>
      <c r="W22" s="43" t="s">
        <v>157</v>
      </c>
      <c r="X22" s="43" t="s">
        <v>169</v>
      </c>
    </row>
    <row r="23" spans="3:24" ht="64.8" thickBot="1" x14ac:dyDescent="0.3">
      <c r="C23" s="33">
        <v>15</v>
      </c>
      <c r="D23" s="35" t="s">
        <v>49</v>
      </c>
      <c r="E23" s="35" t="s">
        <v>55</v>
      </c>
      <c r="F23" s="35" t="s">
        <v>57</v>
      </c>
      <c r="G23" s="36" t="s">
        <v>59</v>
      </c>
      <c r="H23" s="37" t="s">
        <v>76</v>
      </c>
      <c r="I23" s="37" t="s">
        <v>96</v>
      </c>
      <c r="J23" s="43">
        <v>4</v>
      </c>
      <c r="K23" s="43">
        <v>4</v>
      </c>
      <c r="L23" s="44">
        <f t="shared" si="1"/>
        <v>8</v>
      </c>
      <c r="M23" s="45" t="str">
        <f t="shared" si="0"/>
        <v>EXTREMO</v>
      </c>
      <c r="N23" s="46" t="s">
        <v>104</v>
      </c>
      <c r="O23" s="43" t="s">
        <v>121</v>
      </c>
      <c r="P23" s="31">
        <v>1</v>
      </c>
      <c r="Q23" s="48">
        <v>4</v>
      </c>
      <c r="R23" s="44">
        <f t="shared" si="2"/>
        <v>5</v>
      </c>
      <c r="S23" s="45" t="str">
        <f t="shared" si="3"/>
        <v>MEDIO</v>
      </c>
      <c r="T23" s="48" t="s">
        <v>127</v>
      </c>
      <c r="U23" s="43" t="s">
        <v>139</v>
      </c>
      <c r="V23" s="49" t="s">
        <v>146</v>
      </c>
      <c r="W23" s="43" t="s">
        <v>157</v>
      </c>
      <c r="X23" s="43" t="s">
        <v>169</v>
      </c>
    </row>
    <row r="24" spans="3:24" ht="66.599999999999994" thickBot="1" x14ac:dyDescent="0.3">
      <c r="C24" s="33">
        <v>16</v>
      </c>
      <c r="D24" s="35" t="s">
        <v>51</v>
      </c>
      <c r="E24" s="35" t="s">
        <v>54</v>
      </c>
      <c r="F24" s="35" t="s">
        <v>58</v>
      </c>
      <c r="G24" s="36" t="s">
        <v>46</v>
      </c>
      <c r="H24" s="37" t="s">
        <v>77</v>
      </c>
      <c r="I24" s="37" t="s">
        <v>97</v>
      </c>
      <c r="J24" s="43">
        <v>4</v>
      </c>
      <c r="K24" s="43">
        <v>4</v>
      </c>
      <c r="L24" s="44">
        <f t="shared" si="1"/>
        <v>8</v>
      </c>
      <c r="M24" s="45" t="str">
        <f t="shared" si="0"/>
        <v>EXTREMO</v>
      </c>
      <c r="N24" s="46" t="s">
        <v>103</v>
      </c>
      <c r="O24" s="43" t="s">
        <v>122</v>
      </c>
      <c r="P24" s="31">
        <v>1</v>
      </c>
      <c r="Q24" s="48">
        <v>4</v>
      </c>
      <c r="R24" s="44">
        <f t="shared" si="2"/>
        <v>5</v>
      </c>
      <c r="S24" s="45" t="str">
        <f t="shared" si="3"/>
        <v>MEDIO</v>
      </c>
      <c r="T24" s="48" t="s">
        <v>34</v>
      </c>
      <c r="U24" s="43" t="s">
        <v>103</v>
      </c>
      <c r="V24" s="49" t="s">
        <v>143</v>
      </c>
      <c r="W24" s="43" t="s">
        <v>158</v>
      </c>
      <c r="X24" s="48" t="s">
        <v>170</v>
      </c>
    </row>
    <row r="25" spans="3:24" ht="69.599999999999994" thickBot="1" x14ac:dyDescent="0.35">
      <c r="C25" s="33">
        <v>17</v>
      </c>
      <c r="D25" s="35" t="s">
        <v>50</v>
      </c>
      <c r="E25" s="35" t="s">
        <v>53</v>
      </c>
      <c r="F25" s="35" t="s">
        <v>58</v>
      </c>
      <c r="G25" s="36" t="s">
        <v>61</v>
      </c>
      <c r="H25" s="37" t="s">
        <v>78</v>
      </c>
      <c r="I25" s="37" t="s">
        <v>98</v>
      </c>
      <c r="J25" s="43">
        <v>1</v>
      </c>
      <c r="K25" s="43">
        <v>4</v>
      </c>
      <c r="L25" s="44">
        <f t="shared" si="1"/>
        <v>5</v>
      </c>
      <c r="M25" s="45" t="str">
        <f t="shared" si="0"/>
        <v>MEDIO</v>
      </c>
      <c r="N25" s="29" t="s">
        <v>105</v>
      </c>
      <c r="O25" s="55" t="s">
        <v>123</v>
      </c>
      <c r="P25" s="31">
        <v>1</v>
      </c>
      <c r="Q25" s="48">
        <v>4</v>
      </c>
      <c r="R25" s="44">
        <f t="shared" si="2"/>
        <v>5</v>
      </c>
      <c r="S25" s="45" t="str">
        <f t="shared" si="3"/>
        <v>MEDIO</v>
      </c>
      <c r="T25" s="56" t="s">
        <v>128</v>
      </c>
      <c r="U25" s="57" t="s">
        <v>130</v>
      </c>
      <c r="V25" s="57" t="s">
        <v>141</v>
      </c>
      <c r="W25" s="57" t="s">
        <v>159</v>
      </c>
      <c r="X25" s="57" t="s">
        <v>163</v>
      </c>
    </row>
    <row r="26" spans="3:24" ht="55.8" thickBot="1" x14ac:dyDescent="0.35">
      <c r="C26" s="33">
        <v>18</v>
      </c>
      <c r="D26" s="35" t="s">
        <v>51</v>
      </c>
      <c r="E26" s="35" t="s">
        <v>54</v>
      </c>
      <c r="F26" s="35" t="s">
        <v>58</v>
      </c>
      <c r="G26" s="36" t="s">
        <v>59</v>
      </c>
      <c r="H26" s="37" t="s">
        <v>79</v>
      </c>
      <c r="I26" s="37" t="s">
        <v>99</v>
      </c>
      <c r="J26" s="43">
        <v>1</v>
      </c>
      <c r="K26" s="43">
        <v>4</v>
      </c>
      <c r="L26" s="44">
        <f t="shared" si="1"/>
        <v>5</v>
      </c>
      <c r="M26" s="45" t="str">
        <f t="shared" si="0"/>
        <v>MEDIO</v>
      </c>
      <c r="N26" s="29" t="s">
        <v>103</v>
      </c>
      <c r="O26" s="55" t="s">
        <v>123</v>
      </c>
      <c r="P26" s="31">
        <v>1</v>
      </c>
      <c r="Q26" s="48">
        <v>4</v>
      </c>
      <c r="R26" s="44">
        <f t="shared" si="2"/>
        <v>5</v>
      </c>
      <c r="S26" s="45" t="str">
        <f t="shared" si="3"/>
        <v>MEDIO</v>
      </c>
      <c r="T26" s="56" t="s">
        <v>128</v>
      </c>
      <c r="U26" s="57" t="s">
        <v>103</v>
      </c>
      <c r="V26" s="57" t="s">
        <v>141</v>
      </c>
      <c r="W26" s="57" t="s">
        <v>160</v>
      </c>
      <c r="X26" s="57" t="s">
        <v>169</v>
      </c>
    </row>
    <row r="27" spans="3:24" ht="83.4" thickBot="1" x14ac:dyDescent="0.35">
      <c r="C27" s="33">
        <v>19</v>
      </c>
      <c r="D27" s="35" t="s">
        <v>51</v>
      </c>
      <c r="E27" s="35" t="s">
        <v>54</v>
      </c>
      <c r="F27" s="35" t="s">
        <v>58</v>
      </c>
      <c r="G27" s="36" t="s">
        <v>59</v>
      </c>
      <c r="H27" s="37" t="s">
        <v>80</v>
      </c>
      <c r="I27" s="37" t="s">
        <v>100</v>
      </c>
      <c r="J27" s="43">
        <v>4</v>
      </c>
      <c r="K27" s="43">
        <v>4</v>
      </c>
      <c r="L27" s="44">
        <f t="shared" si="1"/>
        <v>8</v>
      </c>
      <c r="M27" s="45" t="str">
        <f t="shared" si="0"/>
        <v>EXTREMO</v>
      </c>
      <c r="N27" s="29" t="s">
        <v>103</v>
      </c>
      <c r="O27" s="55" t="s">
        <v>124</v>
      </c>
      <c r="P27" s="31">
        <v>1</v>
      </c>
      <c r="Q27" s="48">
        <v>4</v>
      </c>
      <c r="R27" s="44">
        <f t="shared" si="2"/>
        <v>5</v>
      </c>
      <c r="S27" s="45" t="str">
        <f t="shared" si="3"/>
        <v>MEDIO</v>
      </c>
      <c r="T27" s="56" t="s">
        <v>128</v>
      </c>
      <c r="U27" s="57" t="s">
        <v>103</v>
      </c>
      <c r="V27" s="57" t="s">
        <v>147</v>
      </c>
      <c r="W27" s="57" t="s">
        <v>161</v>
      </c>
      <c r="X27" s="57" t="s">
        <v>169</v>
      </c>
    </row>
    <row r="28" spans="3:24" ht="119.4" thickBot="1" x14ac:dyDescent="0.35">
      <c r="C28" s="33">
        <v>20</v>
      </c>
      <c r="D28" s="35" t="s">
        <v>51</v>
      </c>
      <c r="E28" s="35" t="s">
        <v>54</v>
      </c>
      <c r="F28" s="35" t="s">
        <v>58</v>
      </c>
      <c r="G28" s="36" t="s">
        <v>61</v>
      </c>
      <c r="H28" s="37" t="s">
        <v>81</v>
      </c>
      <c r="I28" s="37" t="s">
        <v>101</v>
      </c>
      <c r="J28" s="43">
        <v>4</v>
      </c>
      <c r="K28" s="43">
        <v>4</v>
      </c>
      <c r="L28" s="44">
        <f t="shared" si="1"/>
        <v>8</v>
      </c>
      <c r="M28" s="45" t="str">
        <f t="shared" si="0"/>
        <v>EXTREMO</v>
      </c>
      <c r="N28" s="29" t="s">
        <v>103</v>
      </c>
      <c r="O28" s="55" t="s">
        <v>125</v>
      </c>
      <c r="P28" s="31">
        <v>1</v>
      </c>
      <c r="Q28" s="48">
        <v>4</v>
      </c>
      <c r="R28" s="44">
        <f t="shared" si="2"/>
        <v>5</v>
      </c>
      <c r="S28" s="45" t="str">
        <f t="shared" si="3"/>
        <v>MEDIO</v>
      </c>
      <c r="T28" s="56" t="s">
        <v>128</v>
      </c>
      <c r="U28" s="57" t="s">
        <v>103</v>
      </c>
      <c r="V28" s="57" t="s">
        <v>147</v>
      </c>
      <c r="W28" s="57" t="s">
        <v>162</v>
      </c>
      <c r="X28" s="57" t="s">
        <v>169</v>
      </c>
    </row>
    <row r="29" spans="3:24" ht="69.599999999999994" thickBot="1" x14ac:dyDescent="0.35">
      <c r="C29" s="33">
        <v>21</v>
      </c>
      <c r="D29" s="35" t="s">
        <v>50</v>
      </c>
      <c r="E29" s="35" t="s">
        <v>54</v>
      </c>
      <c r="F29" s="35" t="s">
        <v>58</v>
      </c>
      <c r="G29" s="36" t="s">
        <v>61</v>
      </c>
      <c r="H29" s="37" t="s">
        <v>82</v>
      </c>
      <c r="I29" s="37" t="s">
        <v>88</v>
      </c>
      <c r="J29" s="28">
        <v>4</v>
      </c>
      <c r="K29" s="28">
        <v>4</v>
      </c>
      <c r="L29" s="44">
        <f t="shared" si="1"/>
        <v>8</v>
      </c>
      <c r="M29" s="45" t="str">
        <f t="shared" si="0"/>
        <v>EXTREMO</v>
      </c>
      <c r="N29" s="29" t="s">
        <v>103</v>
      </c>
      <c r="O29" s="30" t="s">
        <v>126</v>
      </c>
      <c r="P29" s="31">
        <v>3</v>
      </c>
      <c r="Q29" s="31">
        <v>4</v>
      </c>
      <c r="R29" s="44">
        <f t="shared" si="2"/>
        <v>7</v>
      </c>
      <c r="S29" s="45" t="str">
        <f t="shared" si="3"/>
        <v>ALTO</v>
      </c>
      <c r="T29" s="29" t="s">
        <v>128</v>
      </c>
      <c r="U29" s="32" t="s">
        <v>140</v>
      </c>
      <c r="V29" s="32" t="s">
        <v>141</v>
      </c>
      <c r="W29" s="32" t="s">
        <v>153</v>
      </c>
      <c r="X29" s="32" t="s">
        <v>163</v>
      </c>
    </row>
    <row r="30" spans="3:24" ht="13.8" x14ac:dyDescent="0.25">
      <c r="C30" s="19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8"/>
    </row>
    <row r="31" spans="3:24" ht="13.8" x14ac:dyDescent="0.25">
      <c r="C31" s="19"/>
      <c r="D31" s="17"/>
      <c r="E31" s="17"/>
      <c r="G31" s="22"/>
      <c r="H31" s="23" t="s">
        <v>35</v>
      </c>
      <c r="I31" s="23"/>
      <c r="J31" s="22"/>
      <c r="K31" s="25"/>
      <c r="L31" s="25"/>
      <c r="M31" s="24"/>
      <c r="N31" s="25"/>
      <c r="O31" s="89" t="s">
        <v>30</v>
      </c>
      <c r="P31" s="89"/>
      <c r="Q31" s="89"/>
      <c r="R31" s="89"/>
      <c r="S31" s="17"/>
      <c r="T31" s="17"/>
      <c r="U31" s="17"/>
      <c r="V31" s="17"/>
      <c r="W31" s="17"/>
      <c r="X31" s="18"/>
    </row>
    <row r="32" spans="3:24" ht="13.8" x14ac:dyDescent="0.25">
      <c r="C32" s="19"/>
      <c r="D32" s="17"/>
      <c r="E32" s="17"/>
      <c r="F32" s="24"/>
      <c r="G32" s="108" t="s">
        <v>2</v>
      </c>
      <c r="H32" s="4" t="s">
        <v>3</v>
      </c>
      <c r="I32" s="4" t="s">
        <v>4</v>
      </c>
      <c r="J32" s="22"/>
      <c r="K32" s="25"/>
      <c r="L32" s="25"/>
      <c r="M32" s="24"/>
      <c r="N32" s="25"/>
      <c r="O32" s="109" t="s">
        <v>5</v>
      </c>
      <c r="P32" s="110"/>
      <c r="Q32" s="109" t="s">
        <v>4</v>
      </c>
      <c r="R32" s="110"/>
      <c r="S32" s="17"/>
      <c r="T32" s="17"/>
      <c r="U32" s="17"/>
      <c r="V32" s="17"/>
      <c r="W32" s="17"/>
      <c r="X32" s="18"/>
    </row>
    <row r="33" spans="3:24" ht="27.6" x14ac:dyDescent="0.25">
      <c r="C33" s="19"/>
      <c r="D33" s="17"/>
      <c r="E33" s="17"/>
      <c r="F33" s="24"/>
      <c r="G33" s="108"/>
      <c r="H33" s="20" t="s">
        <v>6</v>
      </c>
      <c r="I33" s="20">
        <v>1</v>
      </c>
      <c r="J33" s="22"/>
      <c r="K33" s="25"/>
      <c r="L33" s="25"/>
      <c r="M33" s="24"/>
      <c r="N33" s="25"/>
      <c r="O33" s="100" t="s">
        <v>7</v>
      </c>
      <c r="P33" s="101"/>
      <c r="Q33" s="102">
        <v>1</v>
      </c>
      <c r="R33" s="102"/>
      <c r="S33" s="17"/>
      <c r="T33" s="17"/>
      <c r="U33" s="17"/>
      <c r="V33" s="17"/>
      <c r="W33" s="17"/>
      <c r="X33" s="18"/>
    </row>
    <row r="34" spans="3:24" ht="27.6" x14ac:dyDescent="0.25">
      <c r="C34" s="19"/>
      <c r="D34" s="17"/>
      <c r="E34" s="17"/>
      <c r="F34" s="24"/>
      <c r="G34" s="108"/>
      <c r="H34" s="20" t="s">
        <v>8</v>
      </c>
      <c r="I34" s="20">
        <v>2</v>
      </c>
      <c r="J34" s="22"/>
      <c r="K34" s="25"/>
      <c r="L34" s="25"/>
      <c r="M34" s="24"/>
      <c r="N34" s="25"/>
      <c r="O34" s="100" t="s">
        <v>9</v>
      </c>
      <c r="P34" s="101"/>
      <c r="Q34" s="102">
        <v>2</v>
      </c>
      <c r="R34" s="102"/>
      <c r="S34" s="17"/>
      <c r="T34" s="17"/>
      <c r="U34" s="17"/>
      <c r="V34" s="17"/>
      <c r="W34" s="17"/>
      <c r="X34" s="18"/>
    </row>
    <row r="35" spans="3:24" ht="27.6" x14ac:dyDescent="0.25">
      <c r="C35" s="19"/>
      <c r="D35" s="17"/>
      <c r="E35" s="17"/>
      <c r="F35" s="24"/>
      <c r="G35" s="108"/>
      <c r="H35" s="20" t="s">
        <v>10</v>
      </c>
      <c r="I35" s="20">
        <v>3</v>
      </c>
      <c r="J35" s="22"/>
      <c r="K35" s="25"/>
      <c r="L35" s="25"/>
      <c r="M35" s="24"/>
      <c r="N35" s="25"/>
      <c r="O35" s="100" t="s">
        <v>11</v>
      </c>
      <c r="P35" s="101"/>
      <c r="Q35" s="102">
        <v>3</v>
      </c>
      <c r="R35" s="102"/>
      <c r="S35" s="17"/>
      <c r="T35" s="17"/>
      <c r="U35" s="17"/>
      <c r="V35" s="17"/>
      <c r="W35" s="17"/>
      <c r="X35" s="18"/>
    </row>
    <row r="36" spans="3:24" ht="27.6" x14ac:dyDescent="0.25">
      <c r="C36" s="19"/>
      <c r="D36" s="17"/>
      <c r="E36" s="17"/>
      <c r="F36" s="24"/>
      <c r="G36" s="108"/>
      <c r="H36" s="20" t="s">
        <v>12</v>
      </c>
      <c r="I36" s="20">
        <v>4</v>
      </c>
      <c r="J36" s="22"/>
      <c r="K36" s="25"/>
      <c r="L36" s="25"/>
      <c r="M36" s="24"/>
      <c r="N36" s="25"/>
      <c r="O36" s="100" t="s">
        <v>13</v>
      </c>
      <c r="P36" s="101"/>
      <c r="Q36" s="102">
        <v>4</v>
      </c>
      <c r="R36" s="102"/>
      <c r="S36" s="17"/>
      <c r="T36" s="17"/>
      <c r="U36" s="17"/>
      <c r="V36" s="17"/>
      <c r="W36" s="17"/>
      <c r="X36" s="18"/>
    </row>
    <row r="37" spans="3:24" ht="27.6" x14ac:dyDescent="0.25">
      <c r="C37" s="19"/>
      <c r="D37" s="17"/>
      <c r="E37" s="17"/>
      <c r="F37" s="24"/>
      <c r="G37" s="108"/>
      <c r="H37" s="20" t="s">
        <v>14</v>
      </c>
      <c r="I37" s="20">
        <v>5</v>
      </c>
      <c r="J37" s="22"/>
      <c r="K37" s="25"/>
      <c r="L37" s="25"/>
      <c r="M37" s="24"/>
      <c r="N37" s="25"/>
      <c r="O37" s="100" t="s">
        <v>15</v>
      </c>
      <c r="P37" s="101"/>
      <c r="Q37" s="102">
        <v>5</v>
      </c>
      <c r="R37" s="102"/>
      <c r="S37" s="17"/>
      <c r="T37" s="17"/>
      <c r="U37" s="17"/>
      <c r="V37" s="17"/>
      <c r="W37" s="17"/>
      <c r="X37" s="18"/>
    </row>
    <row r="38" spans="3:24" ht="13.8" x14ac:dyDescent="0.25">
      <c r="C38" s="19"/>
      <c r="D38" s="17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17"/>
      <c r="P38" s="17"/>
      <c r="Q38" s="17"/>
      <c r="R38" s="17"/>
      <c r="S38" s="17"/>
      <c r="T38" s="17"/>
      <c r="U38" s="17"/>
      <c r="V38" s="17"/>
      <c r="W38" s="17"/>
      <c r="X38" s="18"/>
    </row>
    <row r="39" spans="3:24" ht="13.8" x14ac:dyDescent="0.25">
      <c r="C39" s="19"/>
      <c r="D39" s="17"/>
      <c r="E39" s="89" t="s">
        <v>16</v>
      </c>
      <c r="F39" s="89"/>
      <c r="G39" s="89"/>
      <c r="H39" s="89"/>
      <c r="I39" s="89"/>
      <c r="J39" s="89"/>
      <c r="K39" s="89"/>
      <c r="L39" s="89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8"/>
    </row>
    <row r="40" spans="3:24" ht="27.6" x14ac:dyDescent="0.25">
      <c r="C40" s="19"/>
      <c r="D40" s="17"/>
      <c r="E40" s="103" t="s">
        <v>3</v>
      </c>
      <c r="F40" s="103" t="s">
        <v>4</v>
      </c>
      <c r="G40" s="93" t="s">
        <v>7</v>
      </c>
      <c r="H40" s="93"/>
      <c r="I40" s="104" t="s">
        <v>9</v>
      </c>
      <c r="J40" s="105"/>
      <c r="K40" s="5" t="s">
        <v>11</v>
      </c>
      <c r="L40" s="5" t="s">
        <v>13</v>
      </c>
      <c r="M40" s="4" t="s">
        <v>15</v>
      </c>
      <c r="N40" s="17"/>
      <c r="O40" s="17"/>
      <c r="P40" s="17"/>
      <c r="Q40" s="89" t="s">
        <v>18</v>
      </c>
      <c r="R40" s="89"/>
      <c r="S40" s="89"/>
      <c r="T40" s="89"/>
      <c r="U40" s="89"/>
      <c r="V40" s="17"/>
      <c r="W40" s="17"/>
      <c r="X40" s="18"/>
    </row>
    <row r="41" spans="3:24" ht="13.8" x14ac:dyDescent="0.25">
      <c r="C41" s="19"/>
      <c r="D41" s="17"/>
      <c r="E41" s="103"/>
      <c r="F41" s="103"/>
      <c r="G41" s="90">
        <v>1</v>
      </c>
      <c r="H41" s="90"/>
      <c r="I41" s="91">
        <v>2</v>
      </c>
      <c r="J41" s="92"/>
      <c r="K41" s="6">
        <v>3</v>
      </c>
      <c r="L41" s="6">
        <v>4</v>
      </c>
      <c r="M41" s="6">
        <v>5</v>
      </c>
      <c r="N41" s="17"/>
      <c r="O41" s="17"/>
      <c r="P41" s="17"/>
      <c r="Q41" s="93" t="s">
        <v>16</v>
      </c>
      <c r="R41" s="93"/>
      <c r="S41" s="93"/>
      <c r="T41" s="93" t="s">
        <v>17</v>
      </c>
      <c r="U41" s="93"/>
      <c r="V41" s="17"/>
      <c r="W41" s="17"/>
      <c r="X41" s="18"/>
    </row>
    <row r="42" spans="3:24" ht="69" x14ac:dyDescent="0.25">
      <c r="C42" s="19"/>
      <c r="D42" s="17"/>
      <c r="E42" s="20" t="s">
        <v>6</v>
      </c>
      <c r="F42" s="21">
        <v>1</v>
      </c>
      <c r="G42" s="87">
        <v>2</v>
      </c>
      <c r="H42" s="87"/>
      <c r="I42" s="95">
        <v>3</v>
      </c>
      <c r="J42" s="96"/>
      <c r="K42" s="2">
        <v>4</v>
      </c>
      <c r="L42" s="7">
        <v>5</v>
      </c>
      <c r="M42" s="1">
        <v>6</v>
      </c>
      <c r="N42" s="17"/>
      <c r="O42" s="17"/>
      <c r="P42" s="17"/>
      <c r="Q42" s="99" t="s">
        <v>19</v>
      </c>
      <c r="R42" s="99"/>
      <c r="S42" s="99"/>
      <c r="T42" s="88" t="s">
        <v>20</v>
      </c>
      <c r="U42" s="88"/>
      <c r="V42" s="17"/>
      <c r="W42" s="17"/>
      <c r="X42" s="18"/>
    </row>
    <row r="43" spans="3:24" ht="69" x14ac:dyDescent="0.25">
      <c r="C43" s="19"/>
      <c r="D43" s="17"/>
      <c r="E43" s="20" t="s">
        <v>8</v>
      </c>
      <c r="F43" s="21">
        <v>2</v>
      </c>
      <c r="G43" s="87">
        <v>3</v>
      </c>
      <c r="H43" s="87"/>
      <c r="I43" s="95">
        <v>4</v>
      </c>
      <c r="J43" s="96"/>
      <c r="K43" s="7">
        <v>5</v>
      </c>
      <c r="L43" s="1">
        <v>6</v>
      </c>
      <c r="M43" s="1">
        <v>7</v>
      </c>
      <c r="N43" s="17"/>
      <c r="O43" s="17"/>
      <c r="P43" s="17"/>
      <c r="Q43" s="94" t="s">
        <v>21</v>
      </c>
      <c r="R43" s="94"/>
      <c r="S43" s="94"/>
      <c r="T43" s="88" t="s">
        <v>22</v>
      </c>
      <c r="U43" s="88"/>
      <c r="V43" s="17"/>
      <c r="W43" s="17"/>
      <c r="X43" s="18"/>
    </row>
    <row r="44" spans="3:24" ht="82.8" x14ac:dyDescent="0.25">
      <c r="C44" s="19"/>
      <c r="D44" s="17"/>
      <c r="E44" s="20" t="s">
        <v>10</v>
      </c>
      <c r="F44" s="21">
        <v>3</v>
      </c>
      <c r="G44" s="87">
        <v>4</v>
      </c>
      <c r="H44" s="87"/>
      <c r="I44" s="97">
        <v>5</v>
      </c>
      <c r="J44" s="98"/>
      <c r="K44" s="1">
        <v>6</v>
      </c>
      <c r="L44" s="1">
        <v>7</v>
      </c>
      <c r="M44" s="3">
        <v>8</v>
      </c>
      <c r="N44" s="17"/>
      <c r="O44" s="17"/>
      <c r="P44" s="17"/>
      <c r="Q44" s="84">
        <v>5</v>
      </c>
      <c r="R44" s="84"/>
      <c r="S44" s="84"/>
      <c r="T44" s="88" t="s">
        <v>23</v>
      </c>
      <c r="U44" s="88"/>
      <c r="V44" s="17"/>
      <c r="W44" s="17"/>
      <c r="X44" s="18"/>
    </row>
    <row r="45" spans="3:24" ht="55.2" x14ac:dyDescent="0.25">
      <c r="C45" s="19"/>
      <c r="D45" s="17"/>
      <c r="E45" s="20" t="s">
        <v>12</v>
      </c>
      <c r="F45" s="21">
        <v>4</v>
      </c>
      <c r="G45" s="84">
        <v>5</v>
      </c>
      <c r="H45" s="84"/>
      <c r="I45" s="85">
        <v>6</v>
      </c>
      <c r="J45" s="86"/>
      <c r="K45" s="1">
        <v>7</v>
      </c>
      <c r="L45" s="3">
        <v>8</v>
      </c>
      <c r="M45" s="3">
        <v>9</v>
      </c>
      <c r="N45" s="17"/>
      <c r="O45" s="17"/>
      <c r="P45" s="17"/>
      <c r="Q45" s="87" t="s">
        <v>24</v>
      </c>
      <c r="R45" s="87"/>
      <c r="S45" s="87"/>
      <c r="T45" s="88" t="s">
        <v>25</v>
      </c>
      <c r="U45" s="88"/>
      <c r="V45" s="17"/>
      <c r="W45" s="17"/>
      <c r="X45" s="18"/>
    </row>
    <row r="46" spans="3:24" ht="82.8" x14ac:dyDescent="0.25">
      <c r="C46" s="19"/>
      <c r="D46" s="17"/>
      <c r="E46" s="20" t="s">
        <v>14</v>
      </c>
      <c r="F46" s="21">
        <v>5</v>
      </c>
      <c r="G46" s="94">
        <v>6</v>
      </c>
      <c r="H46" s="94"/>
      <c r="I46" s="85">
        <v>7</v>
      </c>
      <c r="J46" s="86"/>
      <c r="K46" s="3">
        <v>8</v>
      </c>
      <c r="L46" s="3">
        <v>9</v>
      </c>
      <c r="M46" s="3">
        <v>10</v>
      </c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8"/>
    </row>
    <row r="47" spans="3:24" ht="28.05" customHeight="1" thickBot="1" x14ac:dyDescent="0.3">
      <c r="C47" s="13"/>
      <c r="D47" s="1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4"/>
      <c r="P47" s="14"/>
      <c r="Q47" s="14"/>
      <c r="R47" s="14"/>
      <c r="S47" s="14"/>
      <c r="T47" s="14"/>
      <c r="U47" s="14"/>
      <c r="V47" s="14"/>
      <c r="W47" s="14"/>
      <c r="X47" s="16"/>
    </row>
  </sheetData>
  <mergeCells count="64">
    <mergeCell ref="G7:G8"/>
    <mergeCell ref="F7:F8"/>
    <mergeCell ref="W7:X7"/>
    <mergeCell ref="N7:N8"/>
    <mergeCell ref="O7:O8"/>
    <mergeCell ref="T7:T8"/>
    <mergeCell ref="U7:U8"/>
    <mergeCell ref="V7:V8"/>
    <mergeCell ref="E7:E8"/>
    <mergeCell ref="D7:D8"/>
    <mergeCell ref="C7:C8"/>
    <mergeCell ref="O31:R31"/>
    <mergeCell ref="G32:G37"/>
    <mergeCell ref="O32:P32"/>
    <mergeCell ref="Q32:R32"/>
    <mergeCell ref="O33:P33"/>
    <mergeCell ref="Q33:R33"/>
    <mergeCell ref="P7:S7"/>
    <mergeCell ref="M7:M8"/>
    <mergeCell ref="L7:L8"/>
    <mergeCell ref="K7:K8"/>
    <mergeCell ref="J7:J8"/>
    <mergeCell ref="I7:I8"/>
    <mergeCell ref="H7:H8"/>
    <mergeCell ref="O34:P34"/>
    <mergeCell ref="Q34:R34"/>
    <mergeCell ref="O35:P35"/>
    <mergeCell ref="Q35:R35"/>
    <mergeCell ref="O36:P36"/>
    <mergeCell ref="Q36:R36"/>
    <mergeCell ref="I42:J42"/>
    <mergeCell ref="Q42:S42"/>
    <mergeCell ref="T42:U42"/>
    <mergeCell ref="O37:P37"/>
    <mergeCell ref="Q37:R37"/>
    <mergeCell ref="E39:L39"/>
    <mergeCell ref="E40:E41"/>
    <mergeCell ref="F40:F41"/>
    <mergeCell ref="G40:H40"/>
    <mergeCell ref="I40:J40"/>
    <mergeCell ref="G46:H46"/>
    <mergeCell ref="I46:J46"/>
    <mergeCell ref="G43:H43"/>
    <mergeCell ref="I43:J43"/>
    <mergeCell ref="Q43:S43"/>
    <mergeCell ref="G44:H44"/>
    <mergeCell ref="I44:J44"/>
    <mergeCell ref="Q44:S44"/>
    <mergeCell ref="C3:F5"/>
    <mergeCell ref="G3:V5"/>
    <mergeCell ref="W3:X5"/>
    <mergeCell ref="C6:X6"/>
    <mergeCell ref="G45:H45"/>
    <mergeCell ref="I45:J45"/>
    <mergeCell ref="Q45:S45"/>
    <mergeCell ref="T45:U45"/>
    <mergeCell ref="T43:U43"/>
    <mergeCell ref="T44:U44"/>
    <mergeCell ref="Q40:U40"/>
    <mergeCell ref="G41:H41"/>
    <mergeCell ref="I41:J41"/>
    <mergeCell ref="Q41:S41"/>
    <mergeCell ref="T41:U41"/>
    <mergeCell ref="G42:H42"/>
  </mergeCells>
  <conditionalFormatting sqref="M9:M29">
    <cfRule type="cellIs" dxfId="10" priority="13" stopIfTrue="1" operator="equal">
      <formula>"EXTREMO"</formula>
    </cfRule>
    <cfRule type="cellIs" dxfId="9" priority="14" stopIfTrue="1" operator="equal">
      <formula>"ALTO"</formula>
    </cfRule>
    <cfRule type="cellIs" dxfId="8" priority="15" stopIfTrue="1" operator="equal">
      <formula>"MEDIO"</formula>
    </cfRule>
    <cfRule type="cellIs" dxfId="7" priority="16" stopIfTrue="1" operator="equal">
      <formula>"BAJO"</formula>
    </cfRule>
  </conditionalFormatting>
  <conditionalFormatting sqref="S9:S29">
    <cfRule type="cellIs" dxfId="6" priority="1" stopIfTrue="1" operator="equal">
      <formula>"EXTREMO"</formula>
    </cfRule>
    <cfRule type="cellIs" dxfId="5" priority="10" stopIfTrue="1" operator="equal">
      <formula>"ALTO"</formula>
    </cfRule>
    <cfRule type="cellIs" dxfId="4" priority="11" stopIfTrue="1" operator="equal">
      <formula>"MEDIO"</formula>
    </cfRule>
    <cfRule type="cellIs" dxfId="3" priority="12" stopIfTrue="1" operator="equal">
      <formula>"BAJO"</formula>
    </cfRule>
  </conditionalFormatting>
  <conditionalFormatting sqref="S18">
    <cfRule type="cellIs" dxfId="2" priority="2" stopIfTrue="1" operator="equal">
      <formula>"ALTO"</formula>
    </cfRule>
    <cfRule type="cellIs" dxfId="1" priority="3" stopIfTrue="1" operator="equal">
      <formula>"MEDIO"</formula>
    </cfRule>
    <cfRule type="cellIs" dxfId="0" priority="4" stopIfTrue="1" operator="equal">
      <formula>"BAJO"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User</cp:lastModifiedBy>
  <cp:revision/>
  <dcterms:created xsi:type="dcterms:W3CDTF">2007-06-14T01:55:06Z</dcterms:created>
  <dcterms:modified xsi:type="dcterms:W3CDTF">2026-08-04T15:53:04Z</dcterms:modified>
  <cp:category/>
  <cp:contentStatus/>
</cp:coreProperties>
</file>