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04"/>
  <workbookPr/>
  <mc:AlternateContent xmlns:mc="http://schemas.openxmlformats.org/markup-compatibility/2006">
    <mc:Choice Requires="x15">
      <x15ac:absPath xmlns:x15ac="http://schemas.microsoft.com/office/spreadsheetml/2010/11/ac" url="/Users/sirleyyulianallanten/Desktop/CONTRATOS ESE HOSPITAL DE EL TAMBO CAUCA /CONTRATOS AÑO 2026 ESE HOSPITAL DE EL TAMBO CAUCA/OCTUBRE 2026/CONVOCATORIA PUBLICA 08 - 2026 - PUESTO DE SALUD CUATRO ESQUINAS/DOCUMENTOS PDF PARA PUBLICAR/"/>
    </mc:Choice>
  </mc:AlternateContent>
  <xr:revisionPtr revIDLastSave="0" documentId="13_ncr:1_{2C95F97E-8A02-BD4E-852B-D439340ECDD3}" xr6:coauthVersionLast="47" xr6:coauthVersionMax="47" xr10:uidLastSave="{00000000-0000-0000-0000-000000000000}"/>
  <bookViews>
    <workbookView xWindow="1340" yWindow="680" windowWidth="24220" windowHeight="20020" xr2:uid="{00000000-000D-0000-FFFF-FFFF00000000}"/>
  </bookViews>
  <sheets>
    <sheet name="PRESUPUESTO" sheetId="3" r:id="rId1"/>
    <sheet name="PMA" sheetId="2" r:id="rId2"/>
    <sheet name="Hoja1" sheetId="1" r:id="rId3"/>
  </sheets>
  <externalReferences>
    <externalReference r:id="rId4"/>
  </externalReferences>
  <definedNames>
    <definedName name="_________________________EQP1">#REF!</definedName>
    <definedName name="_________________________EQP10">#REF!</definedName>
    <definedName name="_________________________EQP11">#REF!</definedName>
    <definedName name="_________________________EQP12">#REF!</definedName>
    <definedName name="_________________________EQP13">#REF!</definedName>
    <definedName name="_________________________EQP14">#REF!</definedName>
    <definedName name="_________________________EQP15">#REF!</definedName>
    <definedName name="_________________________EQP16">#REF!</definedName>
    <definedName name="_________________________EQP17">#REF!</definedName>
    <definedName name="_________________________EQP18">#REF!</definedName>
    <definedName name="_________________________EQP19">#REF!</definedName>
    <definedName name="_________________________EQP2">#REF!</definedName>
    <definedName name="_________________________EQP20">#REF!</definedName>
    <definedName name="_________________________EQP3">#REF!</definedName>
    <definedName name="_________________________EQP4">#REF!</definedName>
    <definedName name="_________________________EQP5">#REF!</definedName>
    <definedName name="_________________________EQP6">#REF!</definedName>
    <definedName name="_________________________EQP7">#REF!</definedName>
    <definedName name="_________________________EQP8">#REF!</definedName>
    <definedName name="_________________________EQP9">#REF!</definedName>
    <definedName name="_________________________MAT1">#REF!</definedName>
    <definedName name="_________________________MAT10">#REF!</definedName>
    <definedName name="_________________________MAT11">#REF!</definedName>
    <definedName name="_________________________MAT12">#REF!</definedName>
    <definedName name="_________________________MAT13">#REF!</definedName>
    <definedName name="_________________________MAT14">#REF!</definedName>
    <definedName name="_________________________MAT15">#REF!</definedName>
    <definedName name="_________________________MAT16">#REF!</definedName>
    <definedName name="_________________________MAT17">#REF!</definedName>
    <definedName name="_________________________MAT18">#REF!</definedName>
    <definedName name="_________________________MAT19">#REF!</definedName>
    <definedName name="_________________________MAT2">#REF!</definedName>
    <definedName name="_________________________MAT20">#REF!</definedName>
    <definedName name="_________________________MAT21">#REF!</definedName>
    <definedName name="_________________________MAT22">#REF!</definedName>
    <definedName name="_________________________MAT23">#REF!</definedName>
    <definedName name="_________________________MAT24">#REF!</definedName>
    <definedName name="_________________________MAT25">#REF!</definedName>
    <definedName name="_________________________MAT26">#REF!</definedName>
    <definedName name="_________________________MAT27">#REF!</definedName>
    <definedName name="_________________________MAT28">#REF!</definedName>
    <definedName name="_________________________MAT29">#REF!</definedName>
    <definedName name="_________________________MAT3">#REF!</definedName>
    <definedName name="_________________________MAT30">#REF!</definedName>
    <definedName name="_________________________MAT31">#REF!</definedName>
    <definedName name="_________________________MAT32">#REF!</definedName>
    <definedName name="_________________________MAT33">#REF!</definedName>
    <definedName name="_________________________MAT34">#REF!</definedName>
    <definedName name="_________________________MAT35">#REF!</definedName>
    <definedName name="_________________________MAT36">#REF!</definedName>
    <definedName name="_________________________MAT37">#REF!</definedName>
    <definedName name="_________________________MAT4">#REF!</definedName>
    <definedName name="_________________________MAT5">#REF!</definedName>
    <definedName name="_________________________MAT6">#REF!</definedName>
    <definedName name="_________________________MAT7">#REF!</definedName>
    <definedName name="_________________________MAT8">#REF!</definedName>
    <definedName name="_________________________MAT9">#REF!</definedName>
    <definedName name="_________________________MO1">#REF!</definedName>
    <definedName name="_________________________MO10">#REF!</definedName>
    <definedName name="_________________________MO2">#REF!</definedName>
    <definedName name="_________________________MO3">#REF!</definedName>
    <definedName name="_________________________MO4">#REF!</definedName>
    <definedName name="_________________________MO5">#REF!</definedName>
    <definedName name="_________________________MO6">#REF!</definedName>
    <definedName name="_________________________MO7">#REF!</definedName>
    <definedName name="_________________________MO8">#REF!</definedName>
    <definedName name="_________________________MO9">#REF!</definedName>
    <definedName name="_________________________MV1">#REF!</definedName>
    <definedName name="_________________________MV10">#REF!</definedName>
    <definedName name="_________________________MV11">#REF!</definedName>
    <definedName name="_________________________MV12">#REF!</definedName>
    <definedName name="_________________________MV13">#REF!</definedName>
    <definedName name="_________________________MV14">#REF!</definedName>
    <definedName name="_________________________MV15">#REF!</definedName>
    <definedName name="_________________________MV16">#REF!</definedName>
    <definedName name="_________________________MV17">#REF!</definedName>
    <definedName name="_________________________MV18">#REF!</definedName>
    <definedName name="_________________________MV19">#REF!</definedName>
    <definedName name="_________________________MV2">#REF!</definedName>
    <definedName name="_________________________MV20">#REF!</definedName>
    <definedName name="_________________________MV3">#REF!</definedName>
    <definedName name="_________________________MV5">#REF!</definedName>
    <definedName name="_________________________MV6">#REF!</definedName>
    <definedName name="_________________________MV7">#REF!</definedName>
    <definedName name="_________________________MV8">#REF!</definedName>
    <definedName name="_________________________MV9">#REF!</definedName>
    <definedName name="________________________EQP1">#REF!</definedName>
    <definedName name="________________________EQP10">#REF!</definedName>
    <definedName name="________________________EQP11">#REF!</definedName>
    <definedName name="________________________EQP12">#REF!</definedName>
    <definedName name="________________________EQP13">#REF!</definedName>
    <definedName name="________________________EQP14">#REF!</definedName>
    <definedName name="________________________EQP15">#REF!</definedName>
    <definedName name="________________________EQP16">#REF!</definedName>
    <definedName name="________________________EQP17">#REF!</definedName>
    <definedName name="________________________EQP18">#REF!</definedName>
    <definedName name="________________________EQP19">#REF!</definedName>
    <definedName name="________________________EQP2">#REF!</definedName>
    <definedName name="________________________EQP20">#REF!</definedName>
    <definedName name="________________________EQP3">#REF!</definedName>
    <definedName name="________________________EQP4">#REF!</definedName>
    <definedName name="________________________EQP5">#REF!</definedName>
    <definedName name="________________________EQP6">#REF!</definedName>
    <definedName name="________________________EQP7">#REF!</definedName>
    <definedName name="________________________EQP8">#REF!</definedName>
    <definedName name="________________________EQP9">#REF!</definedName>
    <definedName name="________________________MAT1">#REF!</definedName>
    <definedName name="________________________MAT10">#REF!</definedName>
    <definedName name="________________________MAT11">#REF!</definedName>
    <definedName name="________________________MAT12">#REF!</definedName>
    <definedName name="________________________MAT13">#REF!</definedName>
    <definedName name="________________________MAT14">#REF!</definedName>
    <definedName name="________________________MAT15">#REF!</definedName>
    <definedName name="________________________MAT16">#REF!</definedName>
    <definedName name="________________________MAT17">#REF!</definedName>
    <definedName name="________________________MAT18">#REF!</definedName>
    <definedName name="________________________MAT19">#REF!</definedName>
    <definedName name="________________________MAT2">#REF!</definedName>
    <definedName name="________________________MAT20">#REF!</definedName>
    <definedName name="________________________MAT21">#REF!</definedName>
    <definedName name="________________________MAT22">#REF!</definedName>
    <definedName name="________________________MAT23">#REF!</definedName>
    <definedName name="________________________MAT24">#REF!</definedName>
    <definedName name="________________________MAT25">#REF!</definedName>
    <definedName name="________________________MAT26">#REF!</definedName>
    <definedName name="________________________MAT27">#REF!</definedName>
    <definedName name="________________________MAT28">#REF!</definedName>
    <definedName name="________________________MAT29">#REF!</definedName>
    <definedName name="________________________MAT3">#REF!</definedName>
    <definedName name="________________________MAT30">#REF!</definedName>
    <definedName name="________________________MAT31">#REF!</definedName>
    <definedName name="________________________MAT32">#REF!</definedName>
    <definedName name="________________________MAT33">#REF!</definedName>
    <definedName name="________________________MAT34">#REF!</definedName>
    <definedName name="________________________MAT35">#REF!</definedName>
    <definedName name="________________________MAT36">#REF!</definedName>
    <definedName name="________________________MAT37">#REF!</definedName>
    <definedName name="________________________MAT38">#REF!</definedName>
    <definedName name="________________________MAT39">#REF!</definedName>
    <definedName name="________________________MAT4">#REF!</definedName>
    <definedName name="________________________MAT40">#REF!</definedName>
    <definedName name="________________________MAT5">#REF!</definedName>
    <definedName name="________________________MAT6">#REF!</definedName>
    <definedName name="________________________MAT7">#REF!</definedName>
    <definedName name="________________________MAT8">#REF!</definedName>
    <definedName name="________________________MAT9">#REF!</definedName>
    <definedName name="________________________MO1">#REF!</definedName>
    <definedName name="________________________MO10">#REF!</definedName>
    <definedName name="________________________MO2">#REF!</definedName>
    <definedName name="________________________MO3">#REF!</definedName>
    <definedName name="________________________MO4">#REF!</definedName>
    <definedName name="________________________MO5">#REF!</definedName>
    <definedName name="________________________MO6">#REF!</definedName>
    <definedName name="________________________MO7">#REF!</definedName>
    <definedName name="________________________MO8">#REF!</definedName>
    <definedName name="________________________MO9">#REF!</definedName>
    <definedName name="________________________MV1">#REF!</definedName>
    <definedName name="________________________MV10">#REF!</definedName>
    <definedName name="________________________MV11">#REF!</definedName>
    <definedName name="________________________MV12">#REF!</definedName>
    <definedName name="________________________MV13">#REF!</definedName>
    <definedName name="________________________MV14">#REF!</definedName>
    <definedName name="________________________MV15">#REF!</definedName>
    <definedName name="________________________MV16">#REF!</definedName>
    <definedName name="________________________MV17">#REF!</definedName>
    <definedName name="________________________MV18">#REF!</definedName>
    <definedName name="________________________MV19">#REF!</definedName>
    <definedName name="________________________MV2">#REF!</definedName>
    <definedName name="________________________MV20">#REF!</definedName>
    <definedName name="________________________MV3">#REF!</definedName>
    <definedName name="________________________MV4">#REF!</definedName>
    <definedName name="________________________MV5">#REF!</definedName>
    <definedName name="________________________MV6">#REF!</definedName>
    <definedName name="________________________MV7">#REF!</definedName>
    <definedName name="________________________MV8">#REF!</definedName>
    <definedName name="________________________MV9">#REF!</definedName>
    <definedName name="________________________POR1">#REF!</definedName>
    <definedName name="________________________POR2">#REF!</definedName>
    <definedName name="________________________POR3">#REF!</definedName>
    <definedName name="________________________POR4">#REF!</definedName>
    <definedName name="________________________POR5">#REF!</definedName>
    <definedName name="_______________________EQP1">#REF!</definedName>
    <definedName name="_______________________EQP10">#REF!</definedName>
    <definedName name="_______________________EQP11">#REF!</definedName>
    <definedName name="_______________________EQP12">#REF!</definedName>
    <definedName name="_______________________EQP13">#REF!</definedName>
    <definedName name="_______________________EQP14">#REF!</definedName>
    <definedName name="_______________________EQP15">#REF!</definedName>
    <definedName name="_______________________EQP16">#REF!</definedName>
    <definedName name="_______________________EQP17">#REF!</definedName>
    <definedName name="_______________________EQP18">#REF!</definedName>
    <definedName name="_______________________EQP19">#REF!</definedName>
    <definedName name="_______________________EQP2">#REF!</definedName>
    <definedName name="_______________________EQP20">#REF!</definedName>
    <definedName name="_______________________eqp27">#REF!</definedName>
    <definedName name="_______________________EQP3">#REF!</definedName>
    <definedName name="_______________________EQP4">#REF!</definedName>
    <definedName name="_______________________EQP5">#REF!</definedName>
    <definedName name="_______________________EQP6">#REF!</definedName>
    <definedName name="_______________________EQP7">#REF!</definedName>
    <definedName name="_______________________EQP8">#REF!</definedName>
    <definedName name="_______________________EQP9">#REF!</definedName>
    <definedName name="_______________________MAT1">#REF!</definedName>
    <definedName name="_______________________MAT10">#REF!</definedName>
    <definedName name="_______________________MAT100">#REF!</definedName>
    <definedName name="_______________________MAT101">#REF!</definedName>
    <definedName name="_______________________MAT102">#REF!</definedName>
    <definedName name="_______________________MAT103">#REF!</definedName>
    <definedName name="_______________________MAT104">#REF!</definedName>
    <definedName name="_______________________MAT105">#REF!</definedName>
    <definedName name="_______________________MAT106">#REF!</definedName>
    <definedName name="_______________________MAT107">#REF!</definedName>
    <definedName name="_______________________MAT108">#REF!</definedName>
    <definedName name="_______________________MAT109">#REF!</definedName>
    <definedName name="_______________________MAT11">#REF!</definedName>
    <definedName name="_______________________MAT110">#REF!</definedName>
    <definedName name="_______________________MAT111">#REF!</definedName>
    <definedName name="_______________________MAT112">#REF!</definedName>
    <definedName name="_______________________MAT113">#REF!</definedName>
    <definedName name="_______________________MAT114">#REF!</definedName>
    <definedName name="_______________________MAT115">#REF!</definedName>
    <definedName name="_______________________MAT116">#REF!</definedName>
    <definedName name="_______________________MAT117">#REF!</definedName>
    <definedName name="_______________________MAT118">#REF!</definedName>
    <definedName name="_______________________MAT119">#REF!</definedName>
    <definedName name="_______________________MAT12">#REF!</definedName>
    <definedName name="_______________________MAT120">#REF!</definedName>
    <definedName name="_______________________MAT121">#REF!</definedName>
    <definedName name="_______________________MAT122">#REF!</definedName>
    <definedName name="_______________________MAT123">#REF!</definedName>
    <definedName name="_______________________MAT124">#REF!</definedName>
    <definedName name="_______________________MAT125">#REF!</definedName>
    <definedName name="_______________________MAT126">#REF!</definedName>
    <definedName name="_______________________MAT127">#REF!</definedName>
    <definedName name="_______________________MAT128">#REF!</definedName>
    <definedName name="_______________________MAT129">#REF!</definedName>
    <definedName name="_______________________MAT13">#REF!</definedName>
    <definedName name="_______________________MAT130">#REF!</definedName>
    <definedName name="_______________________MAT131">#REF!</definedName>
    <definedName name="_______________________MAT132">#REF!</definedName>
    <definedName name="_______________________MAT133">#REF!</definedName>
    <definedName name="_______________________MAT134">#REF!</definedName>
    <definedName name="_______________________MAT135">#REF!</definedName>
    <definedName name="_______________________MAT136">#REF!</definedName>
    <definedName name="_______________________MAT137">#REF!</definedName>
    <definedName name="_______________________MAT138">#REF!</definedName>
    <definedName name="_______________________MAT139">#REF!</definedName>
    <definedName name="_______________________MAT14">#REF!</definedName>
    <definedName name="_______________________MAT140">#REF!</definedName>
    <definedName name="_______________________MAT141">#REF!</definedName>
    <definedName name="_______________________MAT142">#REF!</definedName>
    <definedName name="_______________________MAT143">#REF!</definedName>
    <definedName name="_______________________MAT144">#REF!</definedName>
    <definedName name="_______________________MAT145">#REF!</definedName>
    <definedName name="_______________________MAT146">#REF!</definedName>
    <definedName name="_______________________MAT147">#REF!</definedName>
    <definedName name="_______________________MAT148">#REF!</definedName>
    <definedName name="_______________________MAT149">#REF!</definedName>
    <definedName name="_______________________MAT15">#REF!</definedName>
    <definedName name="_______________________MAT150">#REF!</definedName>
    <definedName name="_______________________MAT151">#REF!</definedName>
    <definedName name="_______________________MAT152">#REF!</definedName>
    <definedName name="_______________________MAT153">#REF!</definedName>
    <definedName name="_______________________MAT154">#REF!</definedName>
    <definedName name="_______________________MAT155">#REF!</definedName>
    <definedName name="_______________________MAT156">#REF!</definedName>
    <definedName name="_______________________MAT157">#REF!</definedName>
    <definedName name="_______________________MAT158">#REF!</definedName>
    <definedName name="_______________________MAT159">#REF!</definedName>
    <definedName name="_______________________MAT16">#REF!</definedName>
    <definedName name="_______________________MAT160">#REF!</definedName>
    <definedName name="_______________________MAT161">#REF!</definedName>
    <definedName name="_______________________MAT162">#REF!</definedName>
    <definedName name="_______________________MAT163">#REF!</definedName>
    <definedName name="_______________________MAT164">#REF!</definedName>
    <definedName name="_______________________MAT165">#REF!</definedName>
    <definedName name="_______________________MAT166">#REF!</definedName>
    <definedName name="_______________________MAT17">#REF!</definedName>
    <definedName name="_______________________MAT18">#REF!</definedName>
    <definedName name="_______________________MAT19">#REF!</definedName>
    <definedName name="_______________________MAT2">#REF!</definedName>
    <definedName name="_______________________MAT20">#REF!</definedName>
    <definedName name="_______________________MAT21">#REF!</definedName>
    <definedName name="_______________________MAT22">#REF!</definedName>
    <definedName name="_______________________MAT23">#REF!</definedName>
    <definedName name="_______________________MAT24">#REF!</definedName>
    <definedName name="_______________________MAT25">#REF!</definedName>
    <definedName name="_______________________MAT26">#REF!</definedName>
    <definedName name="_______________________MAT27">#REF!</definedName>
    <definedName name="_______________________MAT28">#REF!</definedName>
    <definedName name="_______________________MAT29">#REF!</definedName>
    <definedName name="_______________________MAT3">#REF!</definedName>
    <definedName name="_______________________MAT30">#REF!</definedName>
    <definedName name="_______________________MAT31">#REF!</definedName>
    <definedName name="_______________________MAT32">#REF!</definedName>
    <definedName name="_______________________MAT33">#REF!</definedName>
    <definedName name="_______________________MAT34">#REF!</definedName>
    <definedName name="_______________________MAT35">#REF!</definedName>
    <definedName name="_______________________MAT36">#REF!</definedName>
    <definedName name="_______________________MAT37">#REF!</definedName>
    <definedName name="_______________________MAT38">#REF!</definedName>
    <definedName name="_______________________MAT39">#REF!</definedName>
    <definedName name="_______________________MAT4">#REF!</definedName>
    <definedName name="_______________________MAT40">#REF!</definedName>
    <definedName name="_______________________MAT41">#REF!</definedName>
    <definedName name="_______________________MAT42">#REF!</definedName>
    <definedName name="_______________________MAT43">#REF!</definedName>
    <definedName name="_______________________MAT44">#REF!</definedName>
    <definedName name="_______________________MAT45">#REF!</definedName>
    <definedName name="_______________________MAT46">#REF!</definedName>
    <definedName name="_______________________MAT47">#REF!</definedName>
    <definedName name="_______________________MAT48">#REF!</definedName>
    <definedName name="_______________________MAT49">#REF!</definedName>
    <definedName name="_______________________MAT5">#REF!</definedName>
    <definedName name="_______________________MAT50">#REF!</definedName>
    <definedName name="_______________________MAT51">#REF!</definedName>
    <definedName name="_______________________MAT52">#REF!</definedName>
    <definedName name="_______________________MAT53">#REF!</definedName>
    <definedName name="_______________________MAT54">#REF!</definedName>
    <definedName name="_______________________MAT55">#REF!</definedName>
    <definedName name="_______________________MAT56">#REF!</definedName>
    <definedName name="_______________________MAT57">#REF!</definedName>
    <definedName name="_______________________MAT58">#REF!</definedName>
    <definedName name="_______________________MAT59">#REF!</definedName>
    <definedName name="_______________________MAT6">#REF!</definedName>
    <definedName name="_______________________MAT60">#REF!</definedName>
    <definedName name="_______________________MAT61">#REF!</definedName>
    <definedName name="_______________________MAT62">#REF!</definedName>
    <definedName name="_______________________MAT63">#REF!</definedName>
    <definedName name="_______________________MAT64">#REF!</definedName>
    <definedName name="_______________________MAT65">#REF!</definedName>
    <definedName name="_______________________MAT66">#REF!</definedName>
    <definedName name="_______________________MAT67">#REF!</definedName>
    <definedName name="_______________________MAT68">#REF!</definedName>
    <definedName name="_______________________MAT69">#REF!</definedName>
    <definedName name="_______________________MAT7">#REF!</definedName>
    <definedName name="_______________________MAT70">#REF!</definedName>
    <definedName name="_______________________MAT71">#REF!</definedName>
    <definedName name="_______________________MAT72">#REF!</definedName>
    <definedName name="_______________________MAT73">#REF!</definedName>
    <definedName name="_______________________MAT74">#REF!</definedName>
    <definedName name="_______________________MAT75">#REF!</definedName>
    <definedName name="_______________________MAT76">#REF!</definedName>
    <definedName name="_______________________MAT77">#REF!</definedName>
    <definedName name="_______________________MAT78">#REF!</definedName>
    <definedName name="_______________________MAT79">#REF!</definedName>
    <definedName name="_______________________MAT8">#REF!</definedName>
    <definedName name="_______________________MAT80">#REF!</definedName>
    <definedName name="_______________________MAT81">#REF!</definedName>
    <definedName name="_______________________MAT82">#REF!</definedName>
    <definedName name="_______________________MAT83">#REF!</definedName>
    <definedName name="_______________________MAT84">#REF!</definedName>
    <definedName name="_______________________MAT85">#REF!</definedName>
    <definedName name="_______________________MAT86">#REF!</definedName>
    <definedName name="_______________________MAT87">#REF!</definedName>
    <definedName name="_______________________MAT88">#REF!</definedName>
    <definedName name="_______________________MAT89">#REF!</definedName>
    <definedName name="_______________________MAT9">#REF!</definedName>
    <definedName name="_______________________MAT90">#REF!</definedName>
    <definedName name="_______________________MAT91">#REF!</definedName>
    <definedName name="_______________________MAT92">#REF!</definedName>
    <definedName name="_______________________MAT93">#REF!</definedName>
    <definedName name="_______________________MAT94">#REF!</definedName>
    <definedName name="_______________________MAT95">#REF!</definedName>
    <definedName name="_______________________MAT96">#REF!</definedName>
    <definedName name="_______________________MAT97">#REF!</definedName>
    <definedName name="_______________________MAT98">#REF!</definedName>
    <definedName name="_______________________MAT99">#REF!</definedName>
    <definedName name="_______________________MO1">#REF!</definedName>
    <definedName name="_______________________MO10">#REF!</definedName>
    <definedName name="_______________________MO2">#REF!</definedName>
    <definedName name="_______________________MO3">#REF!</definedName>
    <definedName name="_______________________MO4">#REF!</definedName>
    <definedName name="_______________________MO5">#REF!</definedName>
    <definedName name="_______________________MO6">#REF!</definedName>
    <definedName name="_______________________MO7">#REF!</definedName>
    <definedName name="_______________________MO8">#REF!</definedName>
    <definedName name="_______________________MO9">#REF!</definedName>
    <definedName name="_______________________MV1">#REF!</definedName>
    <definedName name="_______________________MV10">#REF!</definedName>
    <definedName name="_______________________MV11">#REF!</definedName>
    <definedName name="_______________________MV12">#REF!</definedName>
    <definedName name="_______________________MV13">#REF!</definedName>
    <definedName name="_______________________MV14">#REF!</definedName>
    <definedName name="_______________________MV15">#REF!</definedName>
    <definedName name="_______________________MV16">#REF!</definedName>
    <definedName name="_______________________MV17">#REF!</definedName>
    <definedName name="_______________________MV18">#REF!</definedName>
    <definedName name="_______________________MV19">#REF!</definedName>
    <definedName name="_______________________MV2">#REF!</definedName>
    <definedName name="_______________________MV20">#REF!</definedName>
    <definedName name="_______________________MV3">#REF!</definedName>
    <definedName name="_______________________MV4">#REF!</definedName>
    <definedName name="_______________________MV5">#REF!</definedName>
    <definedName name="_______________________MV6">#REF!</definedName>
    <definedName name="_______________________MV7">#REF!</definedName>
    <definedName name="_______________________MV8">#REF!</definedName>
    <definedName name="_______________________MV9">#REF!</definedName>
    <definedName name="_______________________POR1">#REF!</definedName>
    <definedName name="_______________________POR2">#REF!</definedName>
    <definedName name="_______________________POR3">#REF!</definedName>
    <definedName name="_______________________POR4">#REF!</definedName>
    <definedName name="_______________________POR5">#REF!</definedName>
    <definedName name="______________________EQP1">#REF!</definedName>
    <definedName name="______________________EQP10">#REF!</definedName>
    <definedName name="______________________EQP11">#REF!</definedName>
    <definedName name="______________________EQP12">#REF!</definedName>
    <definedName name="______________________EQP13">#REF!</definedName>
    <definedName name="______________________EQP14">#REF!</definedName>
    <definedName name="______________________EQP15">#REF!</definedName>
    <definedName name="______________________EQP16">#REF!</definedName>
    <definedName name="______________________EQP17">#REF!</definedName>
    <definedName name="______________________EQP18">#REF!</definedName>
    <definedName name="______________________EQP19">#REF!</definedName>
    <definedName name="______________________EQP2">#REF!</definedName>
    <definedName name="______________________EQP20">#REF!</definedName>
    <definedName name="______________________eqp27">#REF!</definedName>
    <definedName name="______________________EQP3">#REF!</definedName>
    <definedName name="______________________EQP4">#REF!</definedName>
    <definedName name="______________________EQP5">#REF!</definedName>
    <definedName name="______________________EQP6">#REF!</definedName>
    <definedName name="______________________EQP7">#REF!</definedName>
    <definedName name="______________________EQP8">#REF!</definedName>
    <definedName name="______________________EQP9">#REF!</definedName>
    <definedName name="______________________MAT1">#REF!</definedName>
    <definedName name="______________________MAT10">#REF!</definedName>
    <definedName name="______________________MAT100">#REF!</definedName>
    <definedName name="______________________MAT101">#REF!</definedName>
    <definedName name="______________________MAT102">#REF!</definedName>
    <definedName name="______________________MAT103">#REF!</definedName>
    <definedName name="______________________MAT104">#REF!</definedName>
    <definedName name="______________________MAT105">#REF!</definedName>
    <definedName name="______________________MAT106">#REF!</definedName>
    <definedName name="______________________MAT107">#REF!</definedName>
    <definedName name="______________________MAT108">#REF!</definedName>
    <definedName name="______________________MAT109">#REF!</definedName>
    <definedName name="______________________MAT11">#REF!</definedName>
    <definedName name="______________________MAT110">#REF!</definedName>
    <definedName name="______________________MAT111">#REF!</definedName>
    <definedName name="______________________MAT112">#REF!</definedName>
    <definedName name="______________________MAT113">#REF!</definedName>
    <definedName name="______________________MAT114">#REF!</definedName>
    <definedName name="______________________MAT115">#REF!</definedName>
    <definedName name="______________________MAT116">#REF!</definedName>
    <definedName name="______________________MAT117">#REF!</definedName>
    <definedName name="______________________MAT118">#REF!</definedName>
    <definedName name="______________________MAT119">#REF!</definedName>
    <definedName name="______________________MAT12">#REF!</definedName>
    <definedName name="______________________MAT120">#REF!</definedName>
    <definedName name="______________________MAT121">#REF!</definedName>
    <definedName name="______________________MAT122">#REF!</definedName>
    <definedName name="______________________MAT123">#REF!</definedName>
    <definedName name="______________________MAT124">#REF!</definedName>
    <definedName name="______________________MAT125">#REF!</definedName>
    <definedName name="______________________MAT126">#REF!</definedName>
    <definedName name="______________________MAT127">#REF!</definedName>
    <definedName name="______________________MAT128">#REF!</definedName>
    <definedName name="______________________MAT129">#REF!</definedName>
    <definedName name="______________________MAT13">#REF!</definedName>
    <definedName name="______________________MAT130">#REF!</definedName>
    <definedName name="______________________MAT131">#REF!</definedName>
    <definedName name="______________________MAT132">#REF!</definedName>
    <definedName name="______________________MAT133">#REF!</definedName>
    <definedName name="______________________MAT134">#REF!</definedName>
    <definedName name="______________________MAT135">#REF!</definedName>
    <definedName name="______________________MAT136">#REF!</definedName>
    <definedName name="______________________MAT137">#REF!</definedName>
    <definedName name="______________________MAT138">#REF!</definedName>
    <definedName name="______________________MAT139">#REF!</definedName>
    <definedName name="______________________MAT14">#REF!</definedName>
    <definedName name="______________________MAT140">#REF!</definedName>
    <definedName name="______________________MAT141">#REF!</definedName>
    <definedName name="______________________MAT142">#REF!</definedName>
    <definedName name="______________________MAT143">#REF!</definedName>
    <definedName name="______________________MAT144">#REF!</definedName>
    <definedName name="______________________MAT145">#REF!</definedName>
    <definedName name="______________________MAT146">#REF!</definedName>
    <definedName name="______________________MAT147">#REF!</definedName>
    <definedName name="______________________MAT148">#REF!</definedName>
    <definedName name="______________________MAT149">#REF!</definedName>
    <definedName name="______________________MAT15">#REF!</definedName>
    <definedName name="______________________MAT150">#REF!</definedName>
    <definedName name="______________________MAT151">#REF!</definedName>
    <definedName name="______________________MAT152">#REF!</definedName>
    <definedName name="______________________MAT153">#REF!</definedName>
    <definedName name="______________________MAT154">#REF!</definedName>
    <definedName name="______________________MAT155">#REF!</definedName>
    <definedName name="______________________MAT156">#REF!</definedName>
    <definedName name="______________________MAT157">#REF!</definedName>
    <definedName name="______________________MAT158">#REF!</definedName>
    <definedName name="______________________MAT159">#REF!</definedName>
    <definedName name="______________________MAT16">#REF!</definedName>
    <definedName name="______________________MAT160">#REF!</definedName>
    <definedName name="______________________MAT161">#REF!</definedName>
    <definedName name="______________________MAT162">#REF!</definedName>
    <definedName name="______________________MAT163">#REF!</definedName>
    <definedName name="______________________MAT164">#REF!</definedName>
    <definedName name="______________________MAT165">#REF!</definedName>
    <definedName name="______________________MAT166">#REF!</definedName>
    <definedName name="______________________MAT17">#REF!</definedName>
    <definedName name="______________________MAT18">#REF!</definedName>
    <definedName name="______________________MAT19">#REF!</definedName>
    <definedName name="______________________MAT2">#REF!</definedName>
    <definedName name="______________________MAT20">#REF!</definedName>
    <definedName name="______________________MAT21">#REF!</definedName>
    <definedName name="______________________MAT22">#REF!</definedName>
    <definedName name="______________________MAT23">#REF!</definedName>
    <definedName name="______________________MAT24">#REF!</definedName>
    <definedName name="______________________MAT25">#REF!</definedName>
    <definedName name="______________________MAT26">#REF!</definedName>
    <definedName name="______________________MAT27">#REF!</definedName>
    <definedName name="______________________MAT28">#REF!</definedName>
    <definedName name="______________________MAT29">#REF!</definedName>
    <definedName name="______________________MAT3">#REF!</definedName>
    <definedName name="______________________MAT30">#REF!</definedName>
    <definedName name="______________________MAT31">#REF!</definedName>
    <definedName name="______________________MAT32">#REF!</definedName>
    <definedName name="______________________MAT33">#REF!</definedName>
    <definedName name="______________________MAT34">#REF!</definedName>
    <definedName name="______________________MAT35">#REF!</definedName>
    <definedName name="______________________MAT36">#REF!</definedName>
    <definedName name="______________________MAT37">#REF!</definedName>
    <definedName name="______________________MAT38">#REF!</definedName>
    <definedName name="______________________MAT39">#REF!</definedName>
    <definedName name="______________________MAT4">#REF!</definedName>
    <definedName name="______________________MAT40">#REF!</definedName>
    <definedName name="______________________MAT41">#REF!</definedName>
    <definedName name="______________________MAT42">#REF!</definedName>
    <definedName name="______________________MAT43">#REF!</definedName>
    <definedName name="______________________MAT44">#REF!</definedName>
    <definedName name="______________________MAT45">#REF!</definedName>
    <definedName name="______________________MAT46">#REF!</definedName>
    <definedName name="______________________MAT47">#REF!</definedName>
    <definedName name="______________________MAT48">#REF!</definedName>
    <definedName name="______________________MAT49">#REF!</definedName>
    <definedName name="______________________MAT5">#REF!</definedName>
    <definedName name="______________________MAT50">#REF!</definedName>
    <definedName name="______________________MAT51">#REF!</definedName>
    <definedName name="______________________MAT52">#REF!</definedName>
    <definedName name="______________________MAT53">#REF!</definedName>
    <definedName name="______________________MAT54">#REF!</definedName>
    <definedName name="______________________MAT55">#REF!</definedName>
    <definedName name="______________________MAT56">#REF!</definedName>
    <definedName name="______________________MAT57">#REF!</definedName>
    <definedName name="______________________MAT58">#REF!</definedName>
    <definedName name="______________________MAT59">#REF!</definedName>
    <definedName name="______________________MAT6">#REF!</definedName>
    <definedName name="______________________MAT60">#REF!</definedName>
    <definedName name="______________________MAT61">#REF!</definedName>
    <definedName name="______________________MAT62">#REF!</definedName>
    <definedName name="______________________MAT63">#REF!</definedName>
    <definedName name="______________________MAT64">#REF!</definedName>
    <definedName name="______________________MAT65">#REF!</definedName>
    <definedName name="______________________MAT66">#REF!</definedName>
    <definedName name="______________________MAT67">#REF!</definedName>
    <definedName name="______________________MAT68">#REF!</definedName>
    <definedName name="______________________MAT69">#REF!</definedName>
    <definedName name="______________________MAT7">#REF!</definedName>
    <definedName name="______________________MAT70">#REF!</definedName>
    <definedName name="______________________MAT71">#REF!</definedName>
    <definedName name="______________________MAT72">#REF!</definedName>
    <definedName name="______________________MAT73">#REF!</definedName>
    <definedName name="______________________MAT74">#REF!</definedName>
    <definedName name="______________________MAT75">#REF!</definedName>
    <definedName name="______________________MAT76">#REF!</definedName>
    <definedName name="______________________MAT77">#REF!</definedName>
    <definedName name="______________________MAT78">#REF!</definedName>
    <definedName name="______________________MAT79">#REF!</definedName>
    <definedName name="______________________MAT8">#REF!</definedName>
    <definedName name="______________________MAT80">#REF!</definedName>
    <definedName name="______________________MAT81">#REF!</definedName>
    <definedName name="______________________MAT82">#REF!</definedName>
    <definedName name="______________________MAT83">#REF!</definedName>
    <definedName name="______________________MAT84">#REF!</definedName>
    <definedName name="______________________MAT85">#REF!</definedName>
    <definedName name="______________________MAT86">#REF!</definedName>
    <definedName name="______________________MAT87">#REF!</definedName>
    <definedName name="______________________MAT88">#REF!</definedName>
    <definedName name="______________________MAT89">#REF!</definedName>
    <definedName name="______________________MAT9">#REF!</definedName>
    <definedName name="______________________MAT90">#REF!</definedName>
    <definedName name="______________________MAT91">#REF!</definedName>
    <definedName name="______________________MAT92">#REF!</definedName>
    <definedName name="______________________MAT93">#REF!</definedName>
    <definedName name="______________________MAT94">#REF!</definedName>
    <definedName name="______________________MAT95">#REF!</definedName>
    <definedName name="______________________MAT96">#REF!</definedName>
    <definedName name="______________________MAT97">#REF!</definedName>
    <definedName name="______________________MAT98">#REF!</definedName>
    <definedName name="______________________MAT99">#REF!</definedName>
    <definedName name="______________________MO1">#REF!</definedName>
    <definedName name="______________________MO10">#REF!</definedName>
    <definedName name="______________________MO2">#REF!</definedName>
    <definedName name="______________________MO3">#REF!</definedName>
    <definedName name="______________________MO4">#REF!</definedName>
    <definedName name="______________________MO5">#REF!</definedName>
    <definedName name="______________________MO6">#REF!</definedName>
    <definedName name="______________________MO7">#REF!</definedName>
    <definedName name="______________________MO8">#REF!</definedName>
    <definedName name="______________________MO9">#REF!</definedName>
    <definedName name="______________________MV1">#REF!</definedName>
    <definedName name="______________________MV10">#REF!</definedName>
    <definedName name="______________________MV11">#REF!</definedName>
    <definedName name="______________________MV12">#REF!</definedName>
    <definedName name="______________________MV13">#REF!</definedName>
    <definedName name="______________________MV14">#REF!</definedName>
    <definedName name="______________________MV15">#REF!</definedName>
    <definedName name="______________________MV16">#REF!</definedName>
    <definedName name="______________________MV17">#REF!</definedName>
    <definedName name="______________________MV18">#REF!</definedName>
    <definedName name="______________________MV19">#REF!</definedName>
    <definedName name="______________________MV2">#REF!</definedName>
    <definedName name="______________________MV20">#REF!</definedName>
    <definedName name="______________________MV3">#REF!</definedName>
    <definedName name="______________________MV4">#REF!</definedName>
    <definedName name="______________________MV5">#REF!</definedName>
    <definedName name="______________________MV6">#REF!</definedName>
    <definedName name="______________________MV7">#REF!</definedName>
    <definedName name="______________________MV8">#REF!</definedName>
    <definedName name="______________________MV9">#REF!</definedName>
    <definedName name="______________________POR1">#REF!</definedName>
    <definedName name="______________________POR2">#REF!</definedName>
    <definedName name="______________________POR3">#REF!</definedName>
    <definedName name="______________________POR4">#REF!</definedName>
    <definedName name="______________________POR5">#REF!</definedName>
    <definedName name="_____________________EQP1">#REF!</definedName>
    <definedName name="_____________________EQP10">#REF!</definedName>
    <definedName name="_____________________EQP11">#REF!</definedName>
    <definedName name="_____________________EQP12">#REF!</definedName>
    <definedName name="_____________________EQP13">#REF!</definedName>
    <definedName name="_____________________EQP14">#REF!</definedName>
    <definedName name="_____________________EQP15">#REF!</definedName>
    <definedName name="_____________________EQP16">#REF!</definedName>
    <definedName name="_____________________EQP17">#REF!</definedName>
    <definedName name="_____________________EQP18">#REF!</definedName>
    <definedName name="_____________________EQP19">#REF!</definedName>
    <definedName name="_____________________EQP2">#REF!</definedName>
    <definedName name="_____________________EQP20">#REF!</definedName>
    <definedName name="_____________________eqp27">#REF!</definedName>
    <definedName name="_____________________EQP3">#REF!</definedName>
    <definedName name="_____________________EQP4">#REF!</definedName>
    <definedName name="_____________________EQP5">#REF!</definedName>
    <definedName name="_____________________EQP6">#REF!</definedName>
    <definedName name="_____________________EQP7">#REF!</definedName>
    <definedName name="_____________________EQP8">#REF!</definedName>
    <definedName name="_____________________EQP9">#REF!</definedName>
    <definedName name="_____________________MAT1">#REF!</definedName>
    <definedName name="_____________________MAT10">#REF!</definedName>
    <definedName name="_____________________MAT100">#REF!</definedName>
    <definedName name="_____________________MAT101">#REF!</definedName>
    <definedName name="_____________________MAT102">#REF!</definedName>
    <definedName name="_____________________MAT103">#REF!</definedName>
    <definedName name="_____________________MAT104">#REF!</definedName>
    <definedName name="_____________________MAT105">#REF!</definedName>
    <definedName name="_____________________MAT106">#REF!</definedName>
    <definedName name="_____________________MAT107">#REF!</definedName>
    <definedName name="_____________________MAT108">#REF!</definedName>
    <definedName name="_____________________MAT109">#REF!</definedName>
    <definedName name="_____________________MAT11">#REF!</definedName>
    <definedName name="_____________________MAT110">#REF!</definedName>
    <definedName name="_____________________MAT111">#REF!</definedName>
    <definedName name="_____________________MAT112">#REF!</definedName>
    <definedName name="_____________________MAT113">#REF!</definedName>
    <definedName name="_____________________MAT114">#REF!</definedName>
    <definedName name="_____________________MAT115">#REF!</definedName>
    <definedName name="_____________________MAT116">#REF!</definedName>
    <definedName name="_____________________MAT117">#REF!</definedName>
    <definedName name="_____________________MAT118">#REF!</definedName>
    <definedName name="_____________________MAT119">#REF!</definedName>
    <definedName name="_____________________MAT12">#REF!</definedName>
    <definedName name="_____________________MAT120">#REF!</definedName>
    <definedName name="_____________________MAT121">#REF!</definedName>
    <definedName name="_____________________MAT122">#REF!</definedName>
    <definedName name="_____________________MAT123">#REF!</definedName>
    <definedName name="_____________________MAT124">#REF!</definedName>
    <definedName name="_____________________MAT125">#REF!</definedName>
    <definedName name="_____________________MAT126">#REF!</definedName>
    <definedName name="_____________________MAT127">#REF!</definedName>
    <definedName name="_____________________MAT128">#REF!</definedName>
    <definedName name="_____________________MAT129">#REF!</definedName>
    <definedName name="_____________________MAT13">#REF!</definedName>
    <definedName name="_____________________MAT130">#REF!</definedName>
    <definedName name="_____________________MAT131">#REF!</definedName>
    <definedName name="_____________________MAT132">#REF!</definedName>
    <definedName name="_____________________MAT133">#REF!</definedName>
    <definedName name="_____________________MAT134">#REF!</definedName>
    <definedName name="_____________________MAT135">#REF!</definedName>
    <definedName name="_____________________MAT136">#REF!</definedName>
    <definedName name="_____________________MAT137">#REF!</definedName>
    <definedName name="_____________________MAT138">#REF!</definedName>
    <definedName name="_____________________MAT139">#REF!</definedName>
    <definedName name="_____________________MAT14">#REF!</definedName>
    <definedName name="_____________________MAT140">#REF!</definedName>
    <definedName name="_____________________MAT141">#REF!</definedName>
    <definedName name="_____________________MAT142">#REF!</definedName>
    <definedName name="_____________________MAT143">#REF!</definedName>
    <definedName name="_____________________MAT144">#REF!</definedName>
    <definedName name="_____________________MAT145">#REF!</definedName>
    <definedName name="_____________________MAT146">#REF!</definedName>
    <definedName name="_____________________MAT147">#REF!</definedName>
    <definedName name="_____________________MAT148">#REF!</definedName>
    <definedName name="_____________________MAT149">#REF!</definedName>
    <definedName name="_____________________MAT15">#REF!</definedName>
    <definedName name="_____________________MAT150">#REF!</definedName>
    <definedName name="_____________________MAT151">#REF!</definedName>
    <definedName name="_____________________MAT152">#REF!</definedName>
    <definedName name="_____________________MAT153">#REF!</definedName>
    <definedName name="_____________________MAT154">#REF!</definedName>
    <definedName name="_____________________MAT155">#REF!</definedName>
    <definedName name="_____________________MAT156">#REF!</definedName>
    <definedName name="_____________________MAT157">#REF!</definedName>
    <definedName name="_____________________MAT158">#REF!</definedName>
    <definedName name="_____________________MAT159">#REF!</definedName>
    <definedName name="_____________________MAT16">#REF!</definedName>
    <definedName name="_____________________MAT160">#REF!</definedName>
    <definedName name="_____________________MAT161">#REF!</definedName>
    <definedName name="_____________________MAT162">#REF!</definedName>
    <definedName name="_____________________MAT163">#REF!</definedName>
    <definedName name="_____________________MAT164">#REF!</definedName>
    <definedName name="_____________________MAT165">#REF!</definedName>
    <definedName name="_____________________MAT166">#REF!</definedName>
    <definedName name="_____________________MAT17">#REF!</definedName>
    <definedName name="_____________________MAT18">#REF!</definedName>
    <definedName name="_____________________MAT19">#REF!</definedName>
    <definedName name="_____________________MAT2">#REF!</definedName>
    <definedName name="_____________________MAT20">#REF!</definedName>
    <definedName name="_____________________MAT21">#REF!</definedName>
    <definedName name="_____________________MAT22">#REF!</definedName>
    <definedName name="_____________________MAT23">#REF!</definedName>
    <definedName name="_____________________MAT24">#REF!</definedName>
    <definedName name="_____________________MAT25">#REF!</definedName>
    <definedName name="_____________________MAT26">#REF!</definedName>
    <definedName name="_____________________MAT27">#REF!</definedName>
    <definedName name="_____________________MAT28">#REF!</definedName>
    <definedName name="_____________________MAT29">#REF!</definedName>
    <definedName name="_____________________MAT3">#REF!</definedName>
    <definedName name="_____________________MAT30">#REF!</definedName>
    <definedName name="_____________________MAT31">#REF!</definedName>
    <definedName name="_____________________MAT32">#REF!</definedName>
    <definedName name="_____________________MAT33">#REF!</definedName>
    <definedName name="_____________________MAT34">#REF!</definedName>
    <definedName name="_____________________MAT35">#REF!</definedName>
    <definedName name="_____________________MAT36">#REF!</definedName>
    <definedName name="_____________________MAT37">#REF!</definedName>
    <definedName name="_____________________MAT38">#REF!</definedName>
    <definedName name="_____________________MAT39">#REF!</definedName>
    <definedName name="_____________________MAT4">#REF!</definedName>
    <definedName name="_____________________MAT40">#REF!</definedName>
    <definedName name="_____________________MAT41">#REF!</definedName>
    <definedName name="_____________________MAT42">#REF!</definedName>
    <definedName name="_____________________MAT43">#REF!</definedName>
    <definedName name="_____________________MAT44">#REF!</definedName>
    <definedName name="_____________________MAT45">#REF!</definedName>
    <definedName name="_____________________MAT46">#REF!</definedName>
    <definedName name="_____________________MAT47">#REF!</definedName>
    <definedName name="_____________________MAT48">#REF!</definedName>
    <definedName name="_____________________MAT49">#REF!</definedName>
    <definedName name="_____________________MAT5">#REF!</definedName>
    <definedName name="_____________________MAT50">#REF!</definedName>
    <definedName name="_____________________MAT51">#REF!</definedName>
    <definedName name="_____________________MAT52">#REF!</definedName>
    <definedName name="_____________________MAT53">#REF!</definedName>
    <definedName name="_____________________MAT54">#REF!</definedName>
    <definedName name="_____________________MAT55">#REF!</definedName>
    <definedName name="_____________________MAT56">#REF!</definedName>
    <definedName name="_____________________MAT57">#REF!</definedName>
    <definedName name="_____________________MAT58">#REF!</definedName>
    <definedName name="_____________________MAT59">#REF!</definedName>
    <definedName name="_____________________MAT6">#REF!</definedName>
    <definedName name="_____________________MAT60">#REF!</definedName>
    <definedName name="_____________________MAT61">#REF!</definedName>
    <definedName name="_____________________MAT62">#REF!</definedName>
    <definedName name="_____________________MAT63">#REF!</definedName>
    <definedName name="_____________________MAT64">#REF!</definedName>
    <definedName name="_____________________MAT65">#REF!</definedName>
    <definedName name="_____________________MAT66">#REF!</definedName>
    <definedName name="_____________________MAT67">#REF!</definedName>
    <definedName name="_____________________MAT68">#REF!</definedName>
    <definedName name="_____________________MAT69">#REF!</definedName>
    <definedName name="_____________________MAT7">#REF!</definedName>
    <definedName name="_____________________MAT70">#REF!</definedName>
    <definedName name="_____________________MAT71">#REF!</definedName>
    <definedName name="_____________________MAT72">#REF!</definedName>
    <definedName name="_____________________MAT73">#REF!</definedName>
    <definedName name="_____________________MAT74">#REF!</definedName>
    <definedName name="_____________________MAT75">#REF!</definedName>
    <definedName name="_____________________MAT76">#REF!</definedName>
    <definedName name="_____________________MAT77">#REF!</definedName>
    <definedName name="_____________________MAT78">#REF!</definedName>
    <definedName name="_____________________MAT79">#REF!</definedName>
    <definedName name="_____________________MAT8">#REF!</definedName>
    <definedName name="_____________________MAT80">#REF!</definedName>
    <definedName name="_____________________MAT81">#REF!</definedName>
    <definedName name="_____________________MAT82">#REF!</definedName>
    <definedName name="_____________________MAT83">#REF!</definedName>
    <definedName name="_____________________MAT84">#REF!</definedName>
    <definedName name="_____________________MAT85">#REF!</definedName>
    <definedName name="_____________________MAT86">#REF!</definedName>
    <definedName name="_____________________MAT87">#REF!</definedName>
    <definedName name="_____________________MAT88">#REF!</definedName>
    <definedName name="_____________________MAT89">#REF!</definedName>
    <definedName name="_____________________MAT9">#REF!</definedName>
    <definedName name="_____________________MAT90">#REF!</definedName>
    <definedName name="_____________________MAT91">#REF!</definedName>
    <definedName name="_____________________MAT92">#REF!</definedName>
    <definedName name="_____________________MAT93">#REF!</definedName>
    <definedName name="_____________________MAT94">#REF!</definedName>
    <definedName name="_____________________MAT95">#REF!</definedName>
    <definedName name="_____________________MAT96">#REF!</definedName>
    <definedName name="_____________________MAT97">#REF!</definedName>
    <definedName name="_____________________MAT98">#REF!</definedName>
    <definedName name="_____________________MAT99">#REF!</definedName>
    <definedName name="_____________________MO1">#REF!</definedName>
    <definedName name="_____________________MO10">#REF!</definedName>
    <definedName name="_____________________MO2">#REF!</definedName>
    <definedName name="_____________________MO3">#REF!</definedName>
    <definedName name="_____________________MO4">#REF!</definedName>
    <definedName name="_____________________MO5">#REF!</definedName>
    <definedName name="_____________________MO6">#REF!</definedName>
    <definedName name="_____________________MO7">#REF!</definedName>
    <definedName name="_____________________MO8">#REF!</definedName>
    <definedName name="_____________________MO9">#REF!</definedName>
    <definedName name="_____________________MV1">#REF!</definedName>
    <definedName name="_____________________MV10">#REF!</definedName>
    <definedName name="_____________________MV11">#REF!</definedName>
    <definedName name="_____________________MV12">#REF!</definedName>
    <definedName name="_____________________MV13">#REF!</definedName>
    <definedName name="_____________________MV14">#REF!</definedName>
    <definedName name="_____________________MV15">#REF!</definedName>
    <definedName name="_____________________MV16">#REF!</definedName>
    <definedName name="_____________________MV17">#REF!</definedName>
    <definedName name="_____________________MV18">#REF!</definedName>
    <definedName name="_____________________MV19">#REF!</definedName>
    <definedName name="_____________________MV2">#REF!</definedName>
    <definedName name="_____________________MV20">#REF!</definedName>
    <definedName name="_____________________MV3">#REF!</definedName>
    <definedName name="_____________________MV4">#REF!</definedName>
    <definedName name="_____________________MV5">#REF!</definedName>
    <definedName name="_____________________MV6">#REF!</definedName>
    <definedName name="_____________________MV7">#REF!</definedName>
    <definedName name="_____________________MV8">#REF!</definedName>
    <definedName name="_____________________MV9">#REF!</definedName>
    <definedName name="_____________________POR1">#REF!</definedName>
    <definedName name="_____________________POR2">#REF!</definedName>
    <definedName name="_____________________POR3">#REF!</definedName>
    <definedName name="_____________________POR4">#REF!</definedName>
    <definedName name="_____________________POR5">#REF!</definedName>
    <definedName name="____________________EQP1">#REF!</definedName>
    <definedName name="____________________EQP10">#REF!</definedName>
    <definedName name="____________________EQP11">#REF!</definedName>
    <definedName name="____________________EQP12">#REF!</definedName>
    <definedName name="____________________EQP13">#REF!</definedName>
    <definedName name="____________________EQP14">#REF!</definedName>
    <definedName name="____________________EQP15">#REF!</definedName>
    <definedName name="____________________EQP16">#REF!</definedName>
    <definedName name="____________________EQP17">#REF!</definedName>
    <definedName name="____________________EQP18">#REF!</definedName>
    <definedName name="____________________EQP19">#REF!</definedName>
    <definedName name="____________________EQP2">#REF!</definedName>
    <definedName name="____________________EQP20">#REF!</definedName>
    <definedName name="____________________eqp27">#REF!</definedName>
    <definedName name="____________________EQP3">#REF!</definedName>
    <definedName name="____________________EQP4">#REF!</definedName>
    <definedName name="____________________EQP5">#REF!</definedName>
    <definedName name="____________________EQP6">#REF!</definedName>
    <definedName name="____________________EQP7">#REF!</definedName>
    <definedName name="____________________EQP8">#REF!</definedName>
    <definedName name="____________________EQP9">#REF!</definedName>
    <definedName name="____________________MAT1">#REF!</definedName>
    <definedName name="____________________MAT10">#REF!</definedName>
    <definedName name="____________________MAT100">#REF!</definedName>
    <definedName name="____________________MAT101">#REF!</definedName>
    <definedName name="____________________MAT102">#REF!</definedName>
    <definedName name="____________________MAT103">#REF!</definedName>
    <definedName name="____________________MAT104">#REF!</definedName>
    <definedName name="____________________MAT105">#REF!</definedName>
    <definedName name="____________________MAT106">#REF!</definedName>
    <definedName name="____________________MAT107">#REF!</definedName>
    <definedName name="____________________MAT108">#REF!</definedName>
    <definedName name="____________________MAT109">#REF!</definedName>
    <definedName name="____________________MAT11">#REF!</definedName>
    <definedName name="____________________MAT110">#REF!</definedName>
    <definedName name="____________________MAT111">#REF!</definedName>
    <definedName name="____________________MAT112">#REF!</definedName>
    <definedName name="____________________MAT113">#REF!</definedName>
    <definedName name="____________________MAT114">#REF!</definedName>
    <definedName name="____________________MAT115">#REF!</definedName>
    <definedName name="____________________MAT116">#REF!</definedName>
    <definedName name="____________________MAT117">#REF!</definedName>
    <definedName name="____________________MAT118">#REF!</definedName>
    <definedName name="____________________MAT119">#REF!</definedName>
    <definedName name="____________________MAT12">#REF!</definedName>
    <definedName name="____________________MAT120">#REF!</definedName>
    <definedName name="____________________MAT121">#REF!</definedName>
    <definedName name="____________________MAT122">#REF!</definedName>
    <definedName name="____________________MAT123">#REF!</definedName>
    <definedName name="____________________MAT124">#REF!</definedName>
    <definedName name="____________________MAT125">#REF!</definedName>
    <definedName name="____________________MAT126">#REF!</definedName>
    <definedName name="____________________MAT127">#REF!</definedName>
    <definedName name="____________________MAT128">#REF!</definedName>
    <definedName name="____________________MAT129">#REF!</definedName>
    <definedName name="____________________MAT13">#REF!</definedName>
    <definedName name="____________________MAT130">#REF!</definedName>
    <definedName name="____________________MAT131">#REF!</definedName>
    <definedName name="____________________MAT132">#REF!</definedName>
    <definedName name="____________________MAT133">#REF!</definedName>
    <definedName name="____________________MAT134">#REF!</definedName>
    <definedName name="____________________MAT135">#REF!</definedName>
    <definedName name="____________________MAT136">#REF!</definedName>
    <definedName name="____________________MAT137">#REF!</definedName>
    <definedName name="____________________MAT138">#REF!</definedName>
    <definedName name="____________________MAT139">#REF!</definedName>
    <definedName name="____________________MAT14">#REF!</definedName>
    <definedName name="____________________MAT140">#REF!</definedName>
    <definedName name="____________________MAT141">#REF!</definedName>
    <definedName name="____________________MAT142">#REF!</definedName>
    <definedName name="____________________MAT143">#REF!</definedName>
    <definedName name="____________________MAT144">#REF!</definedName>
    <definedName name="____________________MAT145">#REF!</definedName>
    <definedName name="____________________MAT146">#REF!</definedName>
    <definedName name="____________________MAT147">#REF!</definedName>
    <definedName name="____________________MAT148">#REF!</definedName>
    <definedName name="____________________MAT149">#REF!</definedName>
    <definedName name="____________________MAT15">#REF!</definedName>
    <definedName name="____________________MAT150">#REF!</definedName>
    <definedName name="____________________MAT151">#REF!</definedName>
    <definedName name="____________________MAT152">#REF!</definedName>
    <definedName name="____________________MAT153">#REF!</definedName>
    <definedName name="____________________MAT154">#REF!</definedName>
    <definedName name="____________________MAT155">#REF!</definedName>
    <definedName name="____________________MAT156">#REF!</definedName>
    <definedName name="____________________MAT157">#REF!</definedName>
    <definedName name="____________________MAT158">#REF!</definedName>
    <definedName name="____________________MAT159">#REF!</definedName>
    <definedName name="____________________MAT16">#REF!</definedName>
    <definedName name="____________________MAT160">#REF!</definedName>
    <definedName name="____________________MAT161">#REF!</definedName>
    <definedName name="____________________MAT162">#REF!</definedName>
    <definedName name="____________________MAT163">#REF!</definedName>
    <definedName name="____________________MAT164">#REF!</definedName>
    <definedName name="____________________MAT165">#REF!</definedName>
    <definedName name="____________________MAT166">#REF!</definedName>
    <definedName name="____________________MAT17">#REF!</definedName>
    <definedName name="____________________MAT18">#REF!</definedName>
    <definedName name="____________________MAT19">#REF!</definedName>
    <definedName name="____________________MAT2">#REF!</definedName>
    <definedName name="____________________MAT20">#REF!</definedName>
    <definedName name="____________________MAT21">#REF!</definedName>
    <definedName name="____________________MAT22">#REF!</definedName>
    <definedName name="____________________MAT23">#REF!</definedName>
    <definedName name="____________________MAT24">#REF!</definedName>
    <definedName name="____________________MAT25">#REF!</definedName>
    <definedName name="____________________MAT26">#REF!</definedName>
    <definedName name="____________________MAT27">#REF!</definedName>
    <definedName name="____________________MAT28">#REF!</definedName>
    <definedName name="____________________MAT29">#REF!</definedName>
    <definedName name="____________________MAT3">#REF!</definedName>
    <definedName name="____________________MAT30">#REF!</definedName>
    <definedName name="____________________MAT31">#REF!</definedName>
    <definedName name="____________________MAT32">#REF!</definedName>
    <definedName name="____________________MAT33">#REF!</definedName>
    <definedName name="____________________MAT34">#REF!</definedName>
    <definedName name="____________________MAT35">#REF!</definedName>
    <definedName name="____________________MAT36">#REF!</definedName>
    <definedName name="____________________MAT37">#REF!</definedName>
    <definedName name="____________________MAT38">#REF!</definedName>
    <definedName name="____________________MAT39">#REF!</definedName>
    <definedName name="____________________MAT4">#REF!</definedName>
    <definedName name="____________________MAT40">#REF!</definedName>
    <definedName name="____________________MAT41">#REF!</definedName>
    <definedName name="____________________MAT42">#REF!</definedName>
    <definedName name="____________________MAT43">#REF!</definedName>
    <definedName name="____________________MAT44">#REF!</definedName>
    <definedName name="____________________MAT45">#REF!</definedName>
    <definedName name="____________________MAT46">#REF!</definedName>
    <definedName name="____________________MAT47">#REF!</definedName>
    <definedName name="____________________MAT48">#REF!</definedName>
    <definedName name="____________________MAT49">#REF!</definedName>
    <definedName name="____________________MAT5">#REF!</definedName>
    <definedName name="____________________MAT50">#REF!</definedName>
    <definedName name="____________________MAT51">#REF!</definedName>
    <definedName name="____________________MAT52">#REF!</definedName>
    <definedName name="____________________MAT53">#REF!</definedName>
    <definedName name="____________________MAT54">#REF!</definedName>
    <definedName name="____________________MAT55">#REF!</definedName>
    <definedName name="____________________MAT56">#REF!</definedName>
    <definedName name="____________________MAT57">#REF!</definedName>
    <definedName name="____________________MAT58">#REF!</definedName>
    <definedName name="____________________MAT59">#REF!</definedName>
    <definedName name="____________________MAT6">#REF!</definedName>
    <definedName name="____________________MAT60">#REF!</definedName>
    <definedName name="____________________MAT61">#REF!</definedName>
    <definedName name="____________________MAT62">#REF!</definedName>
    <definedName name="____________________MAT63">#REF!</definedName>
    <definedName name="____________________MAT64">#REF!</definedName>
    <definedName name="____________________MAT65">#REF!</definedName>
    <definedName name="____________________MAT66">#REF!</definedName>
    <definedName name="____________________MAT67">#REF!</definedName>
    <definedName name="____________________MAT68">#REF!</definedName>
    <definedName name="____________________MAT69">#REF!</definedName>
    <definedName name="____________________MAT7">#REF!</definedName>
    <definedName name="____________________MAT70">#REF!</definedName>
    <definedName name="____________________MAT71">#REF!</definedName>
    <definedName name="____________________MAT72">#REF!</definedName>
    <definedName name="____________________MAT73">#REF!</definedName>
    <definedName name="____________________MAT74">#REF!</definedName>
    <definedName name="____________________MAT75">#REF!</definedName>
    <definedName name="____________________MAT76">#REF!</definedName>
    <definedName name="____________________MAT77">#REF!</definedName>
    <definedName name="____________________MAT78">#REF!</definedName>
    <definedName name="____________________MAT79">#REF!</definedName>
    <definedName name="____________________MAT8">#REF!</definedName>
    <definedName name="____________________MAT80">#REF!</definedName>
    <definedName name="____________________MAT81">#REF!</definedName>
    <definedName name="____________________MAT82">#REF!</definedName>
    <definedName name="____________________MAT83">#REF!</definedName>
    <definedName name="____________________MAT84">#REF!</definedName>
    <definedName name="____________________MAT85">#REF!</definedName>
    <definedName name="____________________MAT86">#REF!</definedName>
    <definedName name="____________________MAT87">#REF!</definedName>
    <definedName name="____________________MAT88">#REF!</definedName>
    <definedName name="____________________MAT89">#REF!</definedName>
    <definedName name="____________________MAT9">#REF!</definedName>
    <definedName name="____________________MAT90">#REF!</definedName>
    <definedName name="____________________MAT91">#REF!</definedName>
    <definedName name="____________________MAT92">#REF!</definedName>
    <definedName name="____________________MAT93">#REF!</definedName>
    <definedName name="____________________MAT94">#REF!</definedName>
    <definedName name="____________________MAT95">#REF!</definedName>
    <definedName name="____________________MAT96">#REF!</definedName>
    <definedName name="____________________MAT97">#REF!</definedName>
    <definedName name="____________________MAT98">#REF!</definedName>
    <definedName name="____________________MAT99">#REF!</definedName>
    <definedName name="____________________MO1">#REF!</definedName>
    <definedName name="____________________MO10">#REF!</definedName>
    <definedName name="____________________MO2">#REF!</definedName>
    <definedName name="____________________MO3">#REF!</definedName>
    <definedName name="____________________MO4">#REF!</definedName>
    <definedName name="____________________MO5">#REF!</definedName>
    <definedName name="____________________MO6">#REF!</definedName>
    <definedName name="____________________MO7">#REF!</definedName>
    <definedName name="____________________MO8">#REF!</definedName>
    <definedName name="____________________MO9">#REF!</definedName>
    <definedName name="____________________MV1">#REF!</definedName>
    <definedName name="____________________MV10">#REF!</definedName>
    <definedName name="____________________MV11">#REF!</definedName>
    <definedName name="____________________MV12">#REF!</definedName>
    <definedName name="____________________MV13">#REF!</definedName>
    <definedName name="____________________MV14">#REF!</definedName>
    <definedName name="____________________MV15">#REF!</definedName>
    <definedName name="____________________MV16">#REF!</definedName>
    <definedName name="____________________MV17">#REF!</definedName>
    <definedName name="____________________MV18">#REF!</definedName>
    <definedName name="____________________MV19">#REF!</definedName>
    <definedName name="____________________MV2">#REF!</definedName>
    <definedName name="____________________MV20">#REF!</definedName>
    <definedName name="____________________MV3">#REF!</definedName>
    <definedName name="____________________MV4">#REF!</definedName>
    <definedName name="____________________MV5">#REF!</definedName>
    <definedName name="____________________MV6">#REF!</definedName>
    <definedName name="____________________MV7">#REF!</definedName>
    <definedName name="____________________MV8">#REF!</definedName>
    <definedName name="____________________MV9">#REF!</definedName>
    <definedName name="____________________POR1">#REF!</definedName>
    <definedName name="____________________POR2">#REF!</definedName>
    <definedName name="____________________POR3">#REF!</definedName>
    <definedName name="____________________POR4">#REF!</definedName>
    <definedName name="____________________POR5">#REF!</definedName>
    <definedName name="___________________EQP1">#REF!</definedName>
    <definedName name="___________________EQP10">#REF!</definedName>
    <definedName name="___________________EQP11">#REF!</definedName>
    <definedName name="___________________EQP12">#REF!</definedName>
    <definedName name="___________________EQP13">#REF!</definedName>
    <definedName name="___________________EQP14">#REF!</definedName>
    <definedName name="___________________EQP15">#REF!</definedName>
    <definedName name="___________________EQP16">#REF!</definedName>
    <definedName name="___________________EQP17">#REF!</definedName>
    <definedName name="___________________EQP18">#REF!</definedName>
    <definedName name="___________________EQP19">#REF!</definedName>
    <definedName name="___________________EQP2">#REF!</definedName>
    <definedName name="___________________EQP20">#REF!</definedName>
    <definedName name="___________________eqp27">#REF!</definedName>
    <definedName name="___________________EQP3">#REF!</definedName>
    <definedName name="___________________EQP4">#REF!</definedName>
    <definedName name="___________________EQP5">#REF!</definedName>
    <definedName name="___________________EQP6">#REF!</definedName>
    <definedName name="___________________EQP7">#REF!</definedName>
    <definedName name="___________________EQP8">#REF!</definedName>
    <definedName name="___________________EQP9">#REF!</definedName>
    <definedName name="___________________MAT1">#REF!</definedName>
    <definedName name="___________________MAT10">#REF!</definedName>
    <definedName name="___________________MAT100">#REF!</definedName>
    <definedName name="___________________MAT101">#REF!</definedName>
    <definedName name="___________________MAT102">#REF!</definedName>
    <definedName name="___________________MAT103">#REF!</definedName>
    <definedName name="___________________MAT104">#REF!</definedName>
    <definedName name="___________________MAT105">#REF!</definedName>
    <definedName name="___________________MAT106">#REF!</definedName>
    <definedName name="___________________MAT107">#REF!</definedName>
    <definedName name="___________________MAT108">#REF!</definedName>
    <definedName name="___________________MAT109">#REF!</definedName>
    <definedName name="___________________MAT11">#REF!</definedName>
    <definedName name="___________________MAT110">#REF!</definedName>
    <definedName name="___________________MAT111">#REF!</definedName>
    <definedName name="___________________MAT112">#REF!</definedName>
    <definedName name="___________________MAT113">#REF!</definedName>
    <definedName name="___________________MAT114">#REF!</definedName>
    <definedName name="___________________MAT115">#REF!</definedName>
    <definedName name="___________________MAT116">#REF!</definedName>
    <definedName name="___________________MAT117">#REF!</definedName>
    <definedName name="___________________MAT118">#REF!</definedName>
    <definedName name="___________________MAT119">#REF!</definedName>
    <definedName name="___________________MAT12">#REF!</definedName>
    <definedName name="___________________MAT120">#REF!</definedName>
    <definedName name="___________________MAT121">#REF!</definedName>
    <definedName name="___________________MAT122">#REF!</definedName>
    <definedName name="___________________MAT123">#REF!</definedName>
    <definedName name="___________________MAT124">#REF!</definedName>
    <definedName name="___________________MAT125">#REF!</definedName>
    <definedName name="___________________MAT126">#REF!</definedName>
    <definedName name="___________________MAT127">#REF!</definedName>
    <definedName name="___________________MAT128">#REF!</definedName>
    <definedName name="___________________MAT129">#REF!</definedName>
    <definedName name="___________________MAT13">#REF!</definedName>
    <definedName name="___________________MAT130">#REF!</definedName>
    <definedName name="___________________MAT131">#REF!</definedName>
    <definedName name="___________________MAT132">#REF!</definedName>
    <definedName name="___________________MAT133">#REF!</definedName>
    <definedName name="___________________MAT134">#REF!</definedName>
    <definedName name="___________________MAT135">#REF!</definedName>
    <definedName name="___________________MAT136">#REF!</definedName>
    <definedName name="___________________MAT137">#REF!</definedName>
    <definedName name="___________________MAT138">#REF!</definedName>
    <definedName name="___________________MAT139">#REF!</definedName>
    <definedName name="___________________MAT14">#REF!</definedName>
    <definedName name="___________________MAT140">#REF!</definedName>
    <definedName name="___________________MAT141">#REF!</definedName>
    <definedName name="___________________MAT142">#REF!</definedName>
    <definedName name="___________________MAT143">#REF!</definedName>
    <definedName name="___________________MAT144">#REF!</definedName>
    <definedName name="___________________MAT145">#REF!</definedName>
    <definedName name="___________________MAT146">#REF!</definedName>
    <definedName name="___________________MAT147">#REF!</definedName>
    <definedName name="___________________MAT148">#REF!</definedName>
    <definedName name="___________________MAT149">#REF!</definedName>
    <definedName name="___________________MAT15">#REF!</definedName>
    <definedName name="___________________MAT150">#REF!</definedName>
    <definedName name="___________________MAT151">#REF!</definedName>
    <definedName name="___________________MAT152">#REF!</definedName>
    <definedName name="___________________MAT153">#REF!</definedName>
    <definedName name="___________________MAT154">#REF!</definedName>
    <definedName name="___________________MAT155">#REF!</definedName>
    <definedName name="___________________MAT156">#REF!</definedName>
    <definedName name="___________________MAT157">#REF!</definedName>
    <definedName name="___________________MAT158">#REF!</definedName>
    <definedName name="___________________MAT159">#REF!</definedName>
    <definedName name="___________________MAT16">#REF!</definedName>
    <definedName name="___________________MAT160">#REF!</definedName>
    <definedName name="___________________MAT161">#REF!</definedName>
    <definedName name="___________________MAT162">#REF!</definedName>
    <definedName name="___________________MAT163">#REF!</definedName>
    <definedName name="___________________MAT164">#REF!</definedName>
    <definedName name="___________________MAT165">#REF!</definedName>
    <definedName name="___________________MAT166">#REF!</definedName>
    <definedName name="___________________MAT17">#REF!</definedName>
    <definedName name="___________________MAT18">#REF!</definedName>
    <definedName name="___________________MAT19">#REF!</definedName>
    <definedName name="___________________MAT2">#REF!</definedName>
    <definedName name="___________________MAT20">#REF!</definedName>
    <definedName name="___________________MAT21">#REF!</definedName>
    <definedName name="___________________MAT22">#REF!</definedName>
    <definedName name="___________________MAT23">#REF!</definedName>
    <definedName name="___________________MAT24">#REF!</definedName>
    <definedName name="___________________MAT25">#REF!</definedName>
    <definedName name="___________________MAT26">#REF!</definedName>
    <definedName name="___________________MAT27">#REF!</definedName>
    <definedName name="___________________MAT28">#REF!</definedName>
    <definedName name="___________________MAT29">#REF!</definedName>
    <definedName name="___________________MAT3">#REF!</definedName>
    <definedName name="___________________MAT30">#REF!</definedName>
    <definedName name="___________________MAT31">#REF!</definedName>
    <definedName name="___________________MAT32">#REF!</definedName>
    <definedName name="___________________MAT33">#REF!</definedName>
    <definedName name="___________________MAT34">#REF!</definedName>
    <definedName name="___________________MAT35">#REF!</definedName>
    <definedName name="___________________MAT36">#REF!</definedName>
    <definedName name="___________________MAT37">#REF!</definedName>
    <definedName name="___________________MAT38">#REF!</definedName>
    <definedName name="___________________MAT39">#REF!</definedName>
    <definedName name="___________________MAT4">#REF!</definedName>
    <definedName name="___________________MAT40">#REF!</definedName>
    <definedName name="___________________MAT41">#REF!</definedName>
    <definedName name="___________________MAT42">#REF!</definedName>
    <definedName name="___________________MAT43">#REF!</definedName>
    <definedName name="___________________MAT44">#REF!</definedName>
    <definedName name="___________________MAT45">#REF!</definedName>
    <definedName name="___________________MAT46">#REF!</definedName>
    <definedName name="___________________MAT47">#REF!</definedName>
    <definedName name="___________________MAT48">#REF!</definedName>
    <definedName name="___________________MAT49">#REF!</definedName>
    <definedName name="___________________MAT5">#REF!</definedName>
    <definedName name="___________________MAT50">#REF!</definedName>
    <definedName name="___________________MAT51">#REF!</definedName>
    <definedName name="___________________MAT52">#REF!</definedName>
    <definedName name="___________________MAT53">#REF!</definedName>
    <definedName name="___________________MAT54">#REF!</definedName>
    <definedName name="___________________MAT55">#REF!</definedName>
    <definedName name="___________________MAT56">#REF!</definedName>
    <definedName name="___________________MAT57">#REF!</definedName>
    <definedName name="___________________MAT58">#REF!</definedName>
    <definedName name="___________________MAT59">#REF!</definedName>
    <definedName name="___________________MAT6">#REF!</definedName>
    <definedName name="___________________MAT60">#REF!</definedName>
    <definedName name="___________________MAT61">#REF!</definedName>
    <definedName name="___________________MAT62">#REF!</definedName>
    <definedName name="___________________MAT63">#REF!</definedName>
    <definedName name="___________________MAT64">#REF!</definedName>
    <definedName name="___________________MAT65">#REF!</definedName>
    <definedName name="___________________MAT66">#REF!</definedName>
    <definedName name="___________________MAT67">#REF!</definedName>
    <definedName name="___________________MAT68">#REF!</definedName>
    <definedName name="___________________MAT69">#REF!</definedName>
    <definedName name="___________________MAT7">#REF!</definedName>
    <definedName name="___________________MAT70">#REF!</definedName>
    <definedName name="___________________MAT71">#REF!</definedName>
    <definedName name="___________________MAT72">#REF!</definedName>
    <definedName name="___________________MAT73">#REF!</definedName>
    <definedName name="___________________MAT74">#REF!</definedName>
    <definedName name="___________________MAT75">#REF!</definedName>
    <definedName name="___________________MAT76">#REF!</definedName>
    <definedName name="___________________MAT77">#REF!</definedName>
    <definedName name="___________________MAT78">#REF!</definedName>
    <definedName name="___________________MAT79">#REF!</definedName>
    <definedName name="___________________MAT8">#REF!</definedName>
    <definedName name="___________________MAT80">#REF!</definedName>
    <definedName name="___________________MAT81">#REF!</definedName>
    <definedName name="___________________MAT82">#REF!</definedName>
    <definedName name="___________________MAT83">#REF!</definedName>
    <definedName name="___________________MAT84">#REF!</definedName>
    <definedName name="___________________MAT85">#REF!</definedName>
    <definedName name="___________________MAT86">#REF!</definedName>
    <definedName name="___________________MAT87">#REF!</definedName>
    <definedName name="___________________MAT88">#REF!</definedName>
    <definedName name="___________________MAT89">#REF!</definedName>
    <definedName name="___________________MAT9">#REF!</definedName>
    <definedName name="___________________MAT90">#REF!</definedName>
    <definedName name="___________________MAT91">#REF!</definedName>
    <definedName name="___________________MAT92">#REF!</definedName>
    <definedName name="___________________MAT93">#REF!</definedName>
    <definedName name="___________________MAT94">#REF!</definedName>
    <definedName name="___________________MAT95">#REF!</definedName>
    <definedName name="___________________MAT96">#REF!</definedName>
    <definedName name="___________________MAT97">#REF!</definedName>
    <definedName name="___________________MAT98">#REF!</definedName>
    <definedName name="___________________MAT99">#REF!</definedName>
    <definedName name="___________________MO1">#REF!</definedName>
    <definedName name="___________________MO10">#REF!</definedName>
    <definedName name="___________________MO2">#REF!</definedName>
    <definedName name="___________________MO3">#REF!</definedName>
    <definedName name="___________________MO4">#REF!</definedName>
    <definedName name="___________________MO5">#REF!</definedName>
    <definedName name="___________________MO6">#REF!</definedName>
    <definedName name="___________________MO7">#REF!</definedName>
    <definedName name="___________________MO8">#REF!</definedName>
    <definedName name="___________________MO9">#REF!</definedName>
    <definedName name="___________________MV1">#REF!</definedName>
    <definedName name="___________________MV10">#REF!</definedName>
    <definedName name="___________________MV11">#REF!</definedName>
    <definedName name="___________________MV12">#REF!</definedName>
    <definedName name="___________________MV13">#REF!</definedName>
    <definedName name="___________________MV14">#REF!</definedName>
    <definedName name="___________________MV15">#REF!</definedName>
    <definedName name="___________________MV16">#REF!</definedName>
    <definedName name="___________________MV17">#REF!</definedName>
    <definedName name="___________________MV18">#REF!</definedName>
    <definedName name="___________________MV19">#REF!</definedName>
    <definedName name="___________________MV2">#REF!</definedName>
    <definedName name="___________________MV20">#REF!</definedName>
    <definedName name="___________________MV3">#REF!</definedName>
    <definedName name="___________________MV4">#REF!</definedName>
    <definedName name="___________________MV5">#REF!</definedName>
    <definedName name="___________________MV6">#REF!</definedName>
    <definedName name="___________________MV7">#REF!</definedName>
    <definedName name="___________________MV8">#REF!</definedName>
    <definedName name="___________________MV9">#REF!</definedName>
    <definedName name="___________________POR1">#REF!</definedName>
    <definedName name="___________________POR2">#REF!</definedName>
    <definedName name="___________________POR3">#REF!</definedName>
    <definedName name="___________________POR4">#REF!</definedName>
    <definedName name="___________________POR5">#REF!</definedName>
    <definedName name="__________________EQP1">#REF!</definedName>
    <definedName name="__________________EQP10">#REF!</definedName>
    <definedName name="__________________EQP11">#REF!</definedName>
    <definedName name="__________________EQP12">#REF!</definedName>
    <definedName name="__________________EQP13">#REF!</definedName>
    <definedName name="__________________EQP14">#REF!</definedName>
    <definedName name="__________________EQP15">#REF!</definedName>
    <definedName name="__________________EQP16">#REF!</definedName>
    <definedName name="__________________EQP17">#REF!</definedName>
    <definedName name="__________________EQP18">#REF!</definedName>
    <definedName name="__________________EQP19">#REF!</definedName>
    <definedName name="__________________EQP2">#REF!</definedName>
    <definedName name="__________________EQP20">#REF!</definedName>
    <definedName name="__________________eqp27">#REF!</definedName>
    <definedName name="__________________EQP3">#REF!</definedName>
    <definedName name="__________________EQP4">#REF!</definedName>
    <definedName name="__________________EQP5">#REF!</definedName>
    <definedName name="__________________EQP6">#REF!</definedName>
    <definedName name="__________________EQP7">#REF!</definedName>
    <definedName name="__________________EQP8">#REF!</definedName>
    <definedName name="__________________EQP9">#REF!</definedName>
    <definedName name="__________________MAT1">#REF!</definedName>
    <definedName name="__________________MAT10">#REF!</definedName>
    <definedName name="__________________MAT100">#REF!</definedName>
    <definedName name="__________________MAT101">#REF!</definedName>
    <definedName name="__________________MAT102">#REF!</definedName>
    <definedName name="__________________MAT103">#REF!</definedName>
    <definedName name="__________________MAT104">#REF!</definedName>
    <definedName name="__________________MAT105">#REF!</definedName>
    <definedName name="__________________MAT106">#REF!</definedName>
    <definedName name="__________________MAT107">#REF!</definedName>
    <definedName name="__________________MAT108">#REF!</definedName>
    <definedName name="__________________MAT109">#REF!</definedName>
    <definedName name="__________________MAT11">#REF!</definedName>
    <definedName name="__________________MAT110">#REF!</definedName>
    <definedName name="__________________MAT111">#REF!</definedName>
    <definedName name="__________________MAT112">#REF!</definedName>
    <definedName name="__________________MAT113">#REF!</definedName>
    <definedName name="__________________MAT114">#REF!</definedName>
    <definedName name="__________________MAT115">#REF!</definedName>
    <definedName name="__________________MAT116">#REF!</definedName>
    <definedName name="__________________MAT117">#REF!</definedName>
    <definedName name="__________________MAT118">#REF!</definedName>
    <definedName name="__________________MAT119">#REF!</definedName>
    <definedName name="__________________MAT12">#REF!</definedName>
    <definedName name="__________________MAT120">#REF!</definedName>
    <definedName name="__________________MAT121">#REF!</definedName>
    <definedName name="__________________MAT122">#REF!</definedName>
    <definedName name="__________________MAT123">#REF!</definedName>
    <definedName name="__________________MAT124">#REF!</definedName>
    <definedName name="__________________MAT125">#REF!</definedName>
    <definedName name="__________________MAT126">#REF!</definedName>
    <definedName name="__________________MAT127">#REF!</definedName>
    <definedName name="__________________MAT128">#REF!</definedName>
    <definedName name="__________________MAT129">#REF!</definedName>
    <definedName name="__________________MAT13">#REF!</definedName>
    <definedName name="__________________MAT130">#REF!</definedName>
    <definedName name="__________________MAT131">#REF!</definedName>
    <definedName name="__________________MAT132">#REF!</definedName>
    <definedName name="__________________MAT133">#REF!</definedName>
    <definedName name="__________________MAT134">#REF!</definedName>
    <definedName name="__________________MAT135">#REF!</definedName>
    <definedName name="__________________MAT136">#REF!</definedName>
    <definedName name="__________________MAT137">#REF!</definedName>
    <definedName name="__________________MAT138">#REF!</definedName>
    <definedName name="__________________MAT139">#REF!</definedName>
    <definedName name="__________________MAT14">#REF!</definedName>
    <definedName name="__________________MAT140">#REF!</definedName>
    <definedName name="__________________MAT141">#REF!</definedName>
    <definedName name="__________________MAT142">#REF!</definedName>
    <definedName name="__________________MAT143">#REF!</definedName>
    <definedName name="__________________MAT144">#REF!</definedName>
    <definedName name="__________________MAT145">#REF!</definedName>
    <definedName name="__________________MAT146">#REF!</definedName>
    <definedName name="__________________MAT147">#REF!</definedName>
    <definedName name="__________________MAT148">#REF!</definedName>
    <definedName name="__________________MAT149">#REF!</definedName>
    <definedName name="__________________MAT15">#REF!</definedName>
    <definedName name="__________________MAT150">#REF!</definedName>
    <definedName name="__________________MAT151">#REF!</definedName>
    <definedName name="__________________MAT152">#REF!</definedName>
    <definedName name="__________________MAT153">#REF!</definedName>
    <definedName name="__________________MAT154">#REF!</definedName>
    <definedName name="__________________MAT155">#REF!</definedName>
    <definedName name="__________________MAT156">#REF!</definedName>
    <definedName name="__________________MAT157">#REF!</definedName>
    <definedName name="__________________MAT158">#REF!</definedName>
    <definedName name="__________________MAT159">#REF!</definedName>
    <definedName name="__________________MAT16">#REF!</definedName>
    <definedName name="__________________MAT160">#REF!</definedName>
    <definedName name="__________________MAT161">#REF!</definedName>
    <definedName name="__________________MAT162">#REF!</definedName>
    <definedName name="__________________MAT163">#REF!</definedName>
    <definedName name="__________________MAT164">#REF!</definedName>
    <definedName name="__________________MAT165">#REF!</definedName>
    <definedName name="__________________MAT166">#REF!</definedName>
    <definedName name="__________________MAT17">#REF!</definedName>
    <definedName name="__________________MAT18">#REF!</definedName>
    <definedName name="__________________MAT19">#REF!</definedName>
    <definedName name="__________________MAT2">#REF!</definedName>
    <definedName name="__________________MAT20">#REF!</definedName>
    <definedName name="__________________MAT21">#REF!</definedName>
    <definedName name="__________________MAT22">#REF!</definedName>
    <definedName name="__________________MAT23">#REF!</definedName>
    <definedName name="__________________MAT24">#REF!</definedName>
    <definedName name="__________________MAT25">#REF!</definedName>
    <definedName name="__________________MAT26">#REF!</definedName>
    <definedName name="__________________MAT27">#REF!</definedName>
    <definedName name="__________________MAT28">#REF!</definedName>
    <definedName name="__________________MAT29">#REF!</definedName>
    <definedName name="__________________MAT3">#REF!</definedName>
    <definedName name="__________________MAT30">#REF!</definedName>
    <definedName name="__________________MAT31">#REF!</definedName>
    <definedName name="__________________MAT32">#REF!</definedName>
    <definedName name="__________________MAT33">#REF!</definedName>
    <definedName name="__________________MAT34">#REF!</definedName>
    <definedName name="__________________MAT35">#REF!</definedName>
    <definedName name="__________________MAT36">#REF!</definedName>
    <definedName name="__________________MAT37">#REF!</definedName>
    <definedName name="__________________MAT38">#REF!</definedName>
    <definedName name="__________________MAT39">#REF!</definedName>
    <definedName name="__________________MAT4">#REF!</definedName>
    <definedName name="__________________MAT40">#REF!</definedName>
    <definedName name="__________________MAT41">#REF!</definedName>
    <definedName name="__________________MAT42">#REF!</definedName>
    <definedName name="__________________MAT43">#REF!</definedName>
    <definedName name="__________________MAT44">#REF!</definedName>
    <definedName name="__________________MAT45">#REF!</definedName>
    <definedName name="__________________MAT46">#REF!</definedName>
    <definedName name="__________________MAT47">#REF!</definedName>
    <definedName name="__________________MAT48">#REF!</definedName>
    <definedName name="__________________MAT49">#REF!</definedName>
    <definedName name="__________________MAT5">#REF!</definedName>
    <definedName name="__________________MAT50">#REF!</definedName>
    <definedName name="__________________MAT51">#REF!</definedName>
    <definedName name="__________________MAT52">#REF!</definedName>
    <definedName name="__________________MAT53">#REF!</definedName>
    <definedName name="__________________MAT54">#REF!</definedName>
    <definedName name="__________________MAT55">#REF!</definedName>
    <definedName name="__________________MAT56">#REF!</definedName>
    <definedName name="__________________MAT57">#REF!</definedName>
    <definedName name="__________________MAT58">#REF!</definedName>
    <definedName name="__________________MAT59">#REF!</definedName>
    <definedName name="__________________MAT6">#REF!</definedName>
    <definedName name="__________________MAT60">#REF!</definedName>
    <definedName name="__________________MAT61">#REF!</definedName>
    <definedName name="__________________MAT62">#REF!</definedName>
    <definedName name="__________________MAT63">#REF!</definedName>
    <definedName name="__________________MAT64">#REF!</definedName>
    <definedName name="__________________MAT65">#REF!</definedName>
    <definedName name="__________________MAT66">#REF!</definedName>
    <definedName name="__________________MAT67">#REF!</definedName>
    <definedName name="__________________MAT68">#REF!</definedName>
    <definedName name="__________________MAT69">#REF!</definedName>
    <definedName name="__________________MAT7">#REF!</definedName>
    <definedName name="__________________MAT70">#REF!</definedName>
    <definedName name="__________________MAT71">#REF!</definedName>
    <definedName name="__________________MAT72">#REF!</definedName>
    <definedName name="__________________MAT73">#REF!</definedName>
    <definedName name="__________________MAT74">#REF!</definedName>
    <definedName name="__________________MAT75">#REF!</definedName>
    <definedName name="__________________MAT76">#REF!</definedName>
    <definedName name="__________________MAT77">#REF!</definedName>
    <definedName name="__________________MAT78">#REF!</definedName>
    <definedName name="__________________MAT79">#REF!</definedName>
    <definedName name="__________________MAT8">#REF!</definedName>
    <definedName name="__________________MAT80">#REF!</definedName>
    <definedName name="__________________MAT81">#REF!</definedName>
    <definedName name="__________________MAT82">#REF!</definedName>
    <definedName name="__________________MAT83">#REF!</definedName>
    <definedName name="__________________MAT84">#REF!</definedName>
    <definedName name="__________________MAT85">#REF!</definedName>
    <definedName name="__________________MAT86">#REF!</definedName>
    <definedName name="__________________MAT87">#REF!</definedName>
    <definedName name="__________________MAT88">#REF!</definedName>
    <definedName name="__________________MAT89">#REF!</definedName>
    <definedName name="__________________MAT9">#REF!</definedName>
    <definedName name="__________________MAT90">#REF!</definedName>
    <definedName name="__________________MAT91">#REF!</definedName>
    <definedName name="__________________MAT92">#REF!</definedName>
    <definedName name="__________________MAT93">#REF!</definedName>
    <definedName name="__________________MAT94">#REF!</definedName>
    <definedName name="__________________MAT95">#REF!</definedName>
    <definedName name="__________________MAT96">#REF!</definedName>
    <definedName name="__________________MAT97">#REF!</definedName>
    <definedName name="__________________MAT98">#REF!</definedName>
    <definedName name="__________________MAT99">#REF!</definedName>
    <definedName name="__________________MO1">#REF!</definedName>
    <definedName name="__________________MO10">#REF!</definedName>
    <definedName name="__________________MO2">#REF!</definedName>
    <definedName name="__________________MO3">#REF!</definedName>
    <definedName name="__________________MO4">#REF!</definedName>
    <definedName name="__________________MO5">#REF!</definedName>
    <definedName name="__________________MO6">#REF!</definedName>
    <definedName name="__________________MO7">#REF!</definedName>
    <definedName name="__________________MO8">#REF!</definedName>
    <definedName name="__________________MO9">#REF!</definedName>
    <definedName name="__________________MV1">#REF!</definedName>
    <definedName name="__________________MV10">#REF!</definedName>
    <definedName name="__________________MV11">#REF!</definedName>
    <definedName name="__________________MV12">#REF!</definedName>
    <definedName name="__________________MV13">#REF!</definedName>
    <definedName name="__________________MV14">#REF!</definedName>
    <definedName name="__________________MV15">#REF!</definedName>
    <definedName name="__________________MV16">#REF!</definedName>
    <definedName name="__________________MV17">#REF!</definedName>
    <definedName name="__________________MV18">#REF!</definedName>
    <definedName name="__________________MV19">#REF!</definedName>
    <definedName name="__________________MV2">#REF!</definedName>
    <definedName name="__________________MV20">#REF!</definedName>
    <definedName name="__________________MV3">#REF!</definedName>
    <definedName name="__________________MV4">#REF!</definedName>
    <definedName name="__________________MV5">#REF!</definedName>
    <definedName name="__________________MV6">#REF!</definedName>
    <definedName name="__________________MV7">#REF!</definedName>
    <definedName name="__________________MV8">#REF!</definedName>
    <definedName name="__________________MV9">#REF!</definedName>
    <definedName name="__________________POR1">#REF!</definedName>
    <definedName name="__________________POR2">#REF!</definedName>
    <definedName name="__________________POR3">#REF!</definedName>
    <definedName name="__________________POR4">#REF!</definedName>
    <definedName name="__________________POR5">#REF!</definedName>
    <definedName name="_________________EQP1">#REF!</definedName>
    <definedName name="_________________EQP10">#REF!</definedName>
    <definedName name="_________________EQP11">#REF!</definedName>
    <definedName name="_________________EQP12">#REF!</definedName>
    <definedName name="_________________EQP13">#REF!</definedName>
    <definedName name="_________________EQP14">#REF!</definedName>
    <definedName name="_________________EQP15">#REF!</definedName>
    <definedName name="_________________EQP16">#REF!</definedName>
    <definedName name="_________________EQP17">#REF!</definedName>
    <definedName name="_________________EQP18">#REF!</definedName>
    <definedName name="_________________EQP19">#REF!</definedName>
    <definedName name="_________________EQP2">#REF!</definedName>
    <definedName name="_________________EQP20">#REF!</definedName>
    <definedName name="_________________eqp27">#REF!</definedName>
    <definedName name="_________________EQP3">#REF!</definedName>
    <definedName name="_________________EQP4">#REF!</definedName>
    <definedName name="_________________EQP5">#REF!</definedName>
    <definedName name="_________________EQP6">#REF!</definedName>
    <definedName name="_________________EQP7">#REF!</definedName>
    <definedName name="_________________EQP8">#REF!</definedName>
    <definedName name="_________________EQP9">#REF!</definedName>
    <definedName name="_________________MAT1">#REF!</definedName>
    <definedName name="_________________MAT10">#REF!</definedName>
    <definedName name="_________________MAT100">#REF!</definedName>
    <definedName name="_________________MAT101">#REF!</definedName>
    <definedName name="_________________MAT102">#REF!</definedName>
    <definedName name="_________________MAT103">#REF!</definedName>
    <definedName name="_________________MAT104">#REF!</definedName>
    <definedName name="_________________MAT105">#REF!</definedName>
    <definedName name="_________________MAT106">#REF!</definedName>
    <definedName name="_________________MAT107">#REF!</definedName>
    <definedName name="_________________MAT108">#REF!</definedName>
    <definedName name="_________________MAT109">#REF!</definedName>
    <definedName name="_________________MAT11">#REF!</definedName>
    <definedName name="_________________MAT110">#REF!</definedName>
    <definedName name="_________________MAT111">#REF!</definedName>
    <definedName name="_________________MAT112">#REF!</definedName>
    <definedName name="_________________MAT113">#REF!</definedName>
    <definedName name="_________________MAT114">#REF!</definedName>
    <definedName name="_________________MAT115">#REF!</definedName>
    <definedName name="_________________MAT116">#REF!</definedName>
    <definedName name="_________________MAT117">#REF!</definedName>
    <definedName name="_________________MAT118">#REF!</definedName>
    <definedName name="_________________MAT119">#REF!</definedName>
    <definedName name="_________________MAT12">#REF!</definedName>
    <definedName name="_________________MAT120">#REF!</definedName>
    <definedName name="_________________MAT121">#REF!</definedName>
    <definedName name="_________________MAT122">#REF!</definedName>
    <definedName name="_________________MAT123">#REF!</definedName>
    <definedName name="_________________MAT124">#REF!</definedName>
    <definedName name="_________________MAT125">#REF!</definedName>
    <definedName name="_________________MAT126">#REF!</definedName>
    <definedName name="_________________MAT127">#REF!</definedName>
    <definedName name="_________________MAT128">#REF!</definedName>
    <definedName name="_________________MAT129">#REF!</definedName>
    <definedName name="_________________MAT13">#REF!</definedName>
    <definedName name="_________________MAT130">#REF!</definedName>
    <definedName name="_________________MAT131">#REF!</definedName>
    <definedName name="_________________MAT132">#REF!</definedName>
    <definedName name="_________________MAT133">#REF!</definedName>
    <definedName name="_________________MAT134">#REF!</definedName>
    <definedName name="_________________MAT135">#REF!</definedName>
    <definedName name="_________________MAT136">#REF!</definedName>
    <definedName name="_________________MAT137">#REF!</definedName>
    <definedName name="_________________MAT138">#REF!</definedName>
    <definedName name="_________________MAT139">#REF!</definedName>
    <definedName name="_________________MAT14">#REF!</definedName>
    <definedName name="_________________MAT140">#REF!</definedName>
    <definedName name="_________________MAT141">#REF!</definedName>
    <definedName name="_________________MAT142">#REF!</definedName>
    <definedName name="_________________MAT143">#REF!</definedName>
    <definedName name="_________________MAT144">#REF!</definedName>
    <definedName name="_________________MAT145">#REF!</definedName>
    <definedName name="_________________MAT146">#REF!</definedName>
    <definedName name="_________________MAT147">#REF!</definedName>
    <definedName name="_________________MAT148">#REF!</definedName>
    <definedName name="_________________MAT149">#REF!</definedName>
    <definedName name="_________________MAT15">#REF!</definedName>
    <definedName name="_________________MAT150">#REF!</definedName>
    <definedName name="_________________MAT151">#REF!</definedName>
    <definedName name="_________________MAT152">#REF!</definedName>
    <definedName name="_________________MAT153">#REF!</definedName>
    <definedName name="_________________MAT154">#REF!</definedName>
    <definedName name="_________________MAT155">#REF!</definedName>
    <definedName name="_________________MAT156">#REF!</definedName>
    <definedName name="_________________MAT157">#REF!</definedName>
    <definedName name="_________________MAT158">#REF!</definedName>
    <definedName name="_________________MAT159">#REF!</definedName>
    <definedName name="_________________MAT16">#REF!</definedName>
    <definedName name="_________________MAT160">#REF!</definedName>
    <definedName name="_________________MAT161">#REF!</definedName>
    <definedName name="_________________MAT162">#REF!</definedName>
    <definedName name="_________________MAT163">#REF!</definedName>
    <definedName name="_________________MAT164">#REF!</definedName>
    <definedName name="_________________MAT165">#REF!</definedName>
    <definedName name="_________________MAT166">#REF!</definedName>
    <definedName name="_________________MAT17">#REF!</definedName>
    <definedName name="_________________MAT18">#REF!</definedName>
    <definedName name="_________________MAT19">#REF!</definedName>
    <definedName name="_________________MAT2">#REF!</definedName>
    <definedName name="_________________MAT20">#REF!</definedName>
    <definedName name="_________________MAT21">#REF!</definedName>
    <definedName name="_________________MAT22">#REF!</definedName>
    <definedName name="_________________MAT23">#REF!</definedName>
    <definedName name="_________________MAT24">#REF!</definedName>
    <definedName name="_________________MAT25">#REF!</definedName>
    <definedName name="_________________MAT26">#REF!</definedName>
    <definedName name="_________________MAT27">#REF!</definedName>
    <definedName name="_________________MAT28">#REF!</definedName>
    <definedName name="_________________MAT29">#REF!</definedName>
    <definedName name="_________________MAT3">#REF!</definedName>
    <definedName name="_________________MAT30">#REF!</definedName>
    <definedName name="_________________MAT31">#REF!</definedName>
    <definedName name="_________________MAT32">#REF!</definedName>
    <definedName name="_________________MAT33">#REF!</definedName>
    <definedName name="_________________MAT34">#REF!</definedName>
    <definedName name="_________________MAT35">#REF!</definedName>
    <definedName name="_________________MAT36">#REF!</definedName>
    <definedName name="_________________MAT37">#REF!</definedName>
    <definedName name="_________________MAT38">#REF!</definedName>
    <definedName name="_________________MAT39">#REF!</definedName>
    <definedName name="_________________MAT4">#REF!</definedName>
    <definedName name="_________________MAT40">#REF!</definedName>
    <definedName name="_________________MAT41">#REF!</definedName>
    <definedName name="_________________MAT42">#REF!</definedName>
    <definedName name="_________________MAT43">#REF!</definedName>
    <definedName name="_________________MAT44">#REF!</definedName>
    <definedName name="_________________MAT45">#REF!</definedName>
    <definedName name="_________________MAT46">#REF!</definedName>
    <definedName name="_________________MAT47">#REF!</definedName>
    <definedName name="_________________MAT48">#REF!</definedName>
    <definedName name="_________________MAT49">#REF!</definedName>
    <definedName name="_________________MAT5">#REF!</definedName>
    <definedName name="_________________MAT50">#REF!</definedName>
    <definedName name="_________________MAT51">#REF!</definedName>
    <definedName name="_________________MAT52">#REF!</definedName>
    <definedName name="_________________MAT53">#REF!</definedName>
    <definedName name="_________________MAT54">#REF!</definedName>
    <definedName name="_________________MAT55">#REF!</definedName>
    <definedName name="_________________MAT56">#REF!</definedName>
    <definedName name="_________________MAT57">#REF!</definedName>
    <definedName name="_________________MAT58">#REF!</definedName>
    <definedName name="_________________MAT59">#REF!</definedName>
    <definedName name="_________________MAT6">#REF!</definedName>
    <definedName name="_________________MAT60">#REF!</definedName>
    <definedName name="_________________MAT61">#REF!</definedName>
    <definedName name="_________________MAT62">#REF!</definedName>
    <definedName name="_________________MAT63">#REF!</definedName>
    <definedName name="_________________MAT64">#REF!</definedName>
    <definedName name="_________________MAT65">#REF!</definedName>
    <definedName name="_________________MAT66">#REF!</definedName>
    <definedName name="_________________MAT67">#REF!</definedName>
    <definedName name="_________________MAT68">#REF!</definedName>
    <definedName name="_________________MAT69">#REF!</definedName>
    <definedName name="_________________MAT7">#REF!</definedName>
    <definedName name="_________________MAT70">#REF!</definedName>
    <definedName name="_________________MAT71">#REF!</definedName>
    <definedName name="_________________MAT72">#REF!</definedName>
    <definedName name="_________________MAT73">#REF!</definedName>
    <definedName name="_________________MAT74">#REF!</definedName>
    <definedName name="_________________MAT75">#REF!</definedName>
    <definedName name="_________________MAT76">#REF!</definedName>
    <definedName name="_________________MAT77">#REF!</definedName>
    <definedName name="_________________MAT78">#REF!</definedName>
    <definedName name="_________________MAT79">#REF!</definedName>
    <definedName name="_________________MAT8">#REF!</definedName>
    <definedName name="_________________MAT80">#REF!</definedName>
    <definedName name="_________________MAT81">#REF!</definedName>
    <definedName name="_________________MAT82">#REF!</definedName>
    <definedName name="_________________MAT83">#REF!</definedName>
    <definedName name="_________________MAT84">#REF!</definedName>
    <definedName name="_________________MAT85">#REF!</definedName>
    <definedName name="_________________MAT86">#REF!</definedName>
    <definedName name="_________________MAT87">#REF!</definedName>
    <definedName name="_________________MAT88">#REF!</definedName>
    <definedName name="_________________MAT89">#REF!</definedName>
    <definedName name="_________________MAT9">#REF!</definedName>
    <definedName name="_________________MAT90">#REF!</definedName>
    <definedName name="_________________MAT91">#REF!</definedName>
    <definedName name="_________________MAT92">#REF!</definedName>
    <definedName name="_________________MAT93">#REF!</definedName>
    <definedName name="_________________MAT94">#REF!</definedName>
    <definedName name="_________________MAT95">#REF!</definedName>
    <definedName name="_________________MAT96">#REF!</definedName>
    <definedName name="_________________MAT97">#REF!</definedName>
    <definedName name="_________________MAT98">#REF!</definedName>
    <definedName name="_________________MAT99">#REF!</definedName>
    <definedName name="_________________MO1">#REF!</definedName>
    <definedName name="_________________MO10">#REF!</definedName>
    <definedName name="_________________MO2">#REF!</definedName>
    <definedName name="_________________MO3">#REF!</definedName>
    <definedName name="_________________MO4">#REF!</definedName>
    <definedName name="_________________MO5">#REF!</definedName>
    <definedName name="_________________MO6">#REF!</definedName>
    <definedName name="_________________MO7">#REF!</definedName>
    <definedName name="_________________MO8">#REF!</definedName>
    <definedName name="_________________MO9">#REF!</definedName>
    <definedName name="_________________MV1">#REF!</definedName>
    <definedName name="_________________MV10">#REF!</definedName>
    <definedName name="_________________MV11">#REF!</definedName>
    <definedName name="_________________MV12">#REF!</definedName>
    <definedName name="_________________MV13">#REF!</definedName>
    <definedName name="_________________MV14">#REF!</definedName>
    <definedName name="_________________MV15">#REF!</definedName>
    <definedName name="_________________MV16">#REF!</definedName>
    <definedName name="_________________MV17">#REF!</definedName>
    <definedName name="_________________MV18">#REF!</definedName>
    <definedName name="_________________MV19">#REF!</definedName>
    <definedName name="_________________MV2">#REF!</definedName>
    <definedName name="_________________MV20">#REF!</definedName>
    <definedName name="_________________MV3">#REF!</definedName>
    <definedName name="_________________MV4">#REF!</definedName>
    <definedName name="_________________MV5">#REF!</definedName>
    <definedName name="_________________MV6">#REF!</definedName>
    <definedName name="_________________MV7">#REF!</definedName>
    <definedName name="_________________MV8">#REF!</definedName>
    <definedName name="_________________MV9">#REF!</definedName>
    <definedName name="_________________POR1">#REF!</definedName>
    <definedName name="_________________POR2">#REF!</definedName>
    <definedName name="_________________POR3">#REF!</definedName>
    <definedName name="_________________POR4">#REF!</definedName>
    <definedName name="_________________POR5">#REF!</definedName>
    <definedName name="________________EQP1">#REF!</definedName>
    <definedName name="________________EQP10">#REF!</definedName>
    <definedName name="________________EQP11">#REF!</definedName>
    <definedName name="________________EQP12">#REF!</definedName>
    <definedName name="________________EQP13">#REF!</definedName>
    <definedName name="________________EQP14">#REF!</definedName>
    <definedName name="________________EQP15">#REF!</definedName>
    <definedName name="________________EQP16">#REF!</definedName>
    <definedName name="________________EQP17">#REF!</definedName>
    <definedName name="________________EQP18">#REF!</definedName>
    <definedName name="________________EQP19">#REF!</definedName>
    <definedName name="________________EQP2">#REF!</definedName>
    <definedName name="________________EQP20">#REF!</definedName>
    <definedName name="________________eqp27">#REF!</definedName>
    <definedName name="________________EQP3">#REF!</definedName>
    <definedName name="________________EQP4">#REF!</definedName>
    <definedName name="________________EQP5">#REF!</definedName>
    <definedName name="________________EQP6">#REF!</definedName>
    <definedName name="________________EQP7">#REF!</definedName>
    <definedName name="________________EQP8">#REF!</definedName>
    <definedName name="________________EQP9">#REF!</definedName>
    <definedName name="________________MAT1">#REF!</definedName>
    <definedName name="________________MAT10">#REF!</definedName>
    <definedName name="________________MAT100">#REF!</definedName>
    <definedName name="________________MAT101">#REF!</definedName>
    <definedName name="________________MAT102">#REF!</definedName>
    <definedName name="________________MAT103">#REF!</definedName>
    <definedName name="________________MAT104">#REF!</definedName>
    <definedName name="________________MAT105">#REF!</definedName>
    <definedName name="________________MAT106">#REF!</definedName>
    <definedName name="________________MAT107">#REF!</definedName>
    <definedName name="________________MAT108">#REF!</definedName>
    <definedName name="________________MAT109">#REF!</definedName>
    <definedName name="________________MAT11">#REF!</definedName>
    <definedName name="________________MAT110">#REF!</definedName>
    <definedName name="________________MAT111">#REF!</definedName>
    <definedName name="________________MAT112">#REF!</definedName>
    <definedName name="________________MAT113">#REF!</definedName>
    <definedName name="________________MAT114">#REF!</definedName>
    <definedName name="________________MAT115">#REF!</definedName>
    <definedName name="________________MAT116">#REF!</definedName>
    <definedName name="________________MAT117">#REF!</definedName>
    <definedName name="________________MAT118">#REF!</definedName>
    <definedName name="________________MAT119">#REF!</definedName>
    <definedName name="________________MAT12">#REF!</definedName>
    <definedName name="________________MAT120">#REF!</definedName>
    <definedName name="________________MAT121">#REF!</definedName>
    <definedName name="________________MAT122">#REF!</definedName>
    <definedName name="________________MAT123">#REF!</definedName>
    <definedName name="________________MAT124">#REF!</definedName>
    <definedName name="________________MAT125">#REF!</definedName>
    <definedName name="________________MAT126">#REF!</definedName>
    <definedName name="________________MAT127">#REF!</definedName>
    <definedName name="________________MAT128">#REF!</definedName>
    <definedName name="________________MAT129">#REF!</definedName>
    <definedName name="________________MAT13">#REF!</definedName>
    <definedName name="________________MAT130">#REF!</definedName>
    <definedName name="________________MAT131">#REF!</definedName>
    <definedName name="________________MAT132">#REF!</definedName>
    <definedName name="________________MAT133">#REF!</definedName>
    <definedName name="________________MAT134">#REF!</definedName>
    <definedName name="________________MAT135">#REF!</definedName>
    <definedName name="________________MAT136">#REF!</definedName>
    <definedName name="________________MAT137">#REF!</definedName>
    <definedName name="________________MAT138">#REF!</definedName>
    <definedName name="________________MAT139">#REF!</definedName>
    <definedName name="________________MAT14">#REF!</definedName>
    <definedName name="________________MAT140">#REF!</definedName>
    <definedName name="________________MAT141">#REF!</definedName>
    <definedName name="________________MAT142">#REF!</definedName>
    <definedName name="________________MAT143">#REF!</definedName>
    <definedName name="________________MAT144">#REF!</definedName>
    <definedName name="________________MAT145">#REF!</definedName>
    <definedName name="________________MAT146">#REF!</definedName>
    <definedName name="________________MAT147">#REF!</definedName>
    <definedName name="________________MAT148">#REF!</definedName>
    <definedName name="________________MAT149">#REF!</definedName>
    <definedName name="________________MAT15">#REF!</definedName>
    <definedName name="________________MAT150">#REF!</definedName>
    <definedName name="________________MAT151">#REF!</definedName>
    <definedName name="________________MAT152">#REF!</definedName>
    <definedName name="________________MAT153">#REF!</definedName>
    <definedName name="________________MAT154">#REF!</definedName>
    <definedName name="________________MAT155">#REF!</definedName>
    <definedName name="________________MAT156">#REF!</definedName>
    <definedName name="________________MAT157">#REF!</definedName>
    <definedName name="________________MAT158">#REF!</definedName>
    <definedName name="________________MAT159">#REF!</definedName>
    <definedName name="________________MAT16">#REF!</definedName>
    <definedName name="________________MAT160">#REF!</definedName>
    <definedName name="________________MAT161">#REF!</definedName>
    <definedName name="________________MAT162">#REF!</definedName>
    <definedName name="________________MAT163">#REF!</definedName>
    <definedName name="________________MAT164">#REF!</definedName>
    <definedName name="________________MAT165">#REF!</definedName>
    <definedName name="________________MAT166">#REF!</definedName>
    <definedName name="________________MAT17">#REF!</definedName>
    <definedName name="________________MAT18">#REF!</definedName>
    <definedName name="________________MAT19">#REF!</definedName>
    <definedName name="________________MAT2">#REF!</definedName>
    <definedName name="________________MAT20">#REF!</definedName>
    <definedName name="________________MAT21">#REF!</definedName>
    <definedName name="________________MAT22">#REF!</definedName>
    <definedName name="________________MAT23">#REF!</definedName>
    <definedName name="________________MAT24">#REF!</definedName>
    <definedName name="________________MAT25">#REF!</definedName>
    <definedName name="________________MAT26">#REF!</definedName>
    <definedName name="________________MAT27">#REF!</definedName>
    <definedName name="________________MAT28">#REF!</definedName>
    <definedName name="________________MAT29">#REF!</definedName>
    <definedName name="________________MAT3">#REF!</definedName>
    <definedName name="________________MAT30">#REF!</definedName>
    <definedName name="________________MAT31">#REF!</definedName>
    <definedName name="________________MAT32">#REF!</definedName>
    <definedName name="________________MAT33">#REF!</definedName>
    <definedName name="________________MAT34">#REF!</definedName>
    <definedName name="________________MAT35">#REF!</definedName>
    <definedName name="________________MAT36">#REF!</definedName>
    <definedName name="________________MAT37">#REF!</definedName>
    <definedName name="________________MAT38">#REF!</definedName>
    <definedName name="________________MAT39">#REF!</definedName>
    <definedName name="________________MAT4">#REF!</definedName>
    <definedName name="________________MAT40">#REF!</definedName>
    <definedName name="________________MAT41">#REF!</definedName>
    <definedName name="________________MAT42">#REF!</definedName>
    <definedName name="________________MAT43">#REF!</definedName>
    <definedName name="________________MAT44">#REF!</definedName>
    <definedName name="________________MAT45">#REF!</definedName>
    <definedName name="________________MAT46">#REF!</definedName>
    <definedName name="________________MAT47">#REF!</definedName>
    <definedName name="________________MAT48">#REF!</definedName>
    <definedName name="________________MAT49">#REF!</definedName>
    <definedName name="________________MAT5">#REF!</definedName>
    <definedName name="________________MAT50">#REF!</definedName>
    <definedName name="________________MAT51">#REF!</definedName>
    <definedName name="________________MAT52">#REF!</definedName>
    <definedName name="________________MAT53">#REF!</definedName>
    <definedName name="________________MAT54">#REF!</definedName>
    <definedName name="________________MAT55">#REF!</definedName>
    <definedName name="________________MAT56">#REF!</definedName>
    <definedName name="________________MAT57">#REF!</definedName>
    <definedName name="________________MAT58">#REF!</definedName>
    <definedName name="________________MAT59">#REF!</definedName>
    <definedName name="________________MAT6">#REF!</definedName>
    <definedName name="________________MAT60">#REF!</definedName>
    <definedName name="________________MAT61">#REF!</definedName>
    <definedName name="________________MAT62">#REF!</definedName>
    <definedName name="________________MAT63">#REF!</definedName>
    <definedName name="________________MAT64">#REF!</definedName>
    <definedName name="________________MAT65">#REF!</definedName>
    <definedName name="________________MAT66">#REF!</definedName>
    <definedName name="________________MAT67">#REF!</definedName>
    <definedName name="________________MAT68">#REF!</definedName>
    <definedName name="________________MAT69">#REF!</definedName>
    <definedName name="________________MAT7">#REF!</definedName>
    <definedName name="________________MAT70">#REF!</definedName>
    <definedName name="________________MAT71">#REF!</definedName>
    <definedName name="________________MAT72">#REF!</definedName>
    <definedName name="________________MAT73">#REF!</definedName>
    <definedName name="________________MAT74">#REF!</definedName>
    <definedName name="________________MAT75">#REF!</definedName>
    <definedName name="________________MAT76">#REF!</definedName>
    <definedName name="________________MAT77">#REF!</definedName>
    <definedName name="________________MAT78">#REF!</definedName>
    <definedName name="________________MAT79">#REF!</definedName>
    <definedName name="________________MAT8">#REF!</definedName>
    <definedName name="________________MAT80">#REF!</definedName>
    <definedName name="________________MAT81">#REF!</definedName>
    <definedName name="________________MAT82">#REF!</definedName>
    <definedName name="________________MAT83">#REF!</definedName>
    <definedName name="________________MAT84">#REF!</definedName>
    <definedName name="________________MAT85">#REF!</definedName>
    <definedName name="________________MAT86">#REF!</definedName>
    <definedName name="________________MAT87">#REF!</definedName>
    <definedName name="________________MAT88">#REF!</definedName>
    <definedName name="________________MAT89">#REF!</definedName>
    <definedName name="________________MAT9">#REF!</definedName>
    <definedName name="________________MAT90">#REF!</definedName>
    <definedName name="________________MAT91">#REF!</definedName>
    <definedName name="________________MAT92">#REF!</definedName>
    <definedName name="________________MAT93">#REF!</definedName>
    <definedName name="________________MAT94">#REF!</definedName>
    <definedName name="________________MAT95">#REF!</definedName>
    <definedName name="________________MAT96">#REF!</definedName>
    <definedName name="________________MAT97">#REF!</definedName>
    <definedName name="________________MAT98">#REF!</definedName>
    <definedName name="________________MAT99">#REF!</definedName>
    <definedName name="________________MO1">#REF!</definedName>
    <definedName name="________________MO10">#REF!</definedName>
    <definedName name="________________MO2">#REF!</definedName>
    <definedName name="________________MO3">#REF!</definedName>
    <definedName name="________________MO4">#REF!</definedName>
    <definedName name="________________MO5">#REF!</definedName>
    <definedName name="________________MO6">#REF!</definedName>
    <definedName name="________________MO7">#REF!</definedName>
    <definedName name="________________MO8">#REF!</definedName>
    <definedName name="________________MO9">#REF!</definedName>
    <definedName name="________________MV1">#REF!</definedName>
    <definedName name="________________MV10">#REF!</definedName>
    <definedName name="________________MV11">#REF!</definedName>
    <definedName name="________________MV12">#REF!</definedName>
    <definedName name="________________MV13">#REF!</definedName>
    <definedName name="________________MV14">#REF!</definedName>
    <definedName name="________________MV15">#REF!</definedName>
    <definedName name="________________MV16">#REF!</definedName>
    <definedName name="________________MV17">#REF!</definedName>
    <definedName name="________________MV18">#REF!</definedName>
    <definedName name="________________MV19">#REF!</definedName>
    <definedName name="________________MV2">#REF!</definedName>
    <definedName name="________________MV20">#REF!</definedName>
    <definedName name="________________MV3">#REF!</definedName>
    <definedName name="________________MV4">#REF!</definedName>
    <definedName name="________________MV5">#REF!</definedName>
    <definedName name="________________MV6">#REF!</definedName>
    <definedName name="________________MV7">#REF!</definedName>
    <definedName name="________________MV8">#REF!</definedName>
    <definedName name="________________MV9">#REF!</definedName>
    <definedName name="________________POR1">#REF!</definedName>
    <definedName name="________________POR2">#REF!</definedName>
    <definedName name="________________POR3">#REF!</definedName>
    <definedName name="________________POR4">#REF!</definedName>
    <definedName name="________________POR5">#REF!</definedName>
    <definedName name="_______________EQP1">#REF!</definedName>
    <definedName name="_______________EQP10">#REF!</definedName>
    <definedName name="_______________EQP11">#REF!</definedName>
    <definedName name="_______________EQP12">#REF!</definedName>
    <definedName name="_______________EQP13">#REF!</definedName>
    <definedName name="_______________EQP14">#REF!</definedName>
    <definedName name="_______________EQP15">#REF!</definedName>
    <definedName name="_______________EQP16">#REF!</definedName>
    <definedName name="_______________EQP17">#REF!</definedName>
    <definedName name="_______________EQP18">#REF!</definedName>
    <definedName name="_______________EQP19">#REF!</definedName>
    <definedName name="_______________EQP2">#REF!</definedName>
    <definedName name="_______________EQP20">#REF!</definedName>
    <definedName name="_______________eqp27">#REF!</definedName>
    <definedName name="_______________EQP3">#REF!</definedName>
    <definedName name="_______________EQP4">#REF!</definedName>
    <definedName name="_______________EQP5">#REF!</definedName>
    <definedName name="_______________EQP6">#REF!</definedName>
    <definedName name="_______________EQP7">#REF!</definedName>
    <definedName name="_______________EQP8">#REF!</definedName>
    <definedName name="_______________EQP9">#REF!</definedName>
    <definedName name="_______________MAT1">#REF!</definedName>
    <definedName name="_______________MAT10">#REF!</definedName>
    <definedName name="_______________MAT100">#REF!</definedName>
    <definedName name="_______________MAT101">#REF!</definedName>
    <definedName name="_______________MAT102">#REF!</definedName>
    <definedName name="_______________MAT103">#REF!</definedName>
    <definedName name="_______________MAT104">#REF!</definedName>
    <definedName name="_______________MAT105">#REF!</definedName>
    <definedName name="_______________MAT106">#REF!</definedName>
    <definedName name="_______________MAT107">#REF!</definedName>
    <definedName name="_______________MAT108">#REF!</definedName>
    <definedName name="_______________MAT109">#REF!</definedName>
    <definedName name="_______________MAT11">#REF!</definedName>
    <definedName name="_______________MAT110">#REF!</definedName>
    <definedName name="_______________MAT111">#REF!</definedName>
    <definedName name="_______________MAT112">#REF!</definedName>
    <definedName name="_______________MAT113">#REF!</definedName>
    <definedName name="_______________MAT114">#REF!</definedName>
    <definedName name="_______________MAT115">#REF!</definedName>
    <definedName name="_______________MAT116">#REF!</definedName>
    <definedName name="_______________MAT117">#REF!</definedName>
    <definedName name="_______________MAT118">#REF!</definedName>
    <definedName name="_______________MAT119">#REF!</definedName>
    <definedName name="_______________MAT12">#REF!</definedName>
    <definedName name="_______________MAT120">#REF!</definedName>
    <definedName name="_______________MAT121">#REF!</definedName>
    <definedName name="_______________MAT122">#REF!</definedName>
    <definedName name="_______________MAT123">#REF!</definedName>
    <definedName name="_______________MAT124">#REF!</definedName>
    <definedName name="_______________MAT125">#REF!</definedName>
    <definedName name="_______________MAT126">#REF!</definedName>
    <definedName name="_______________MAT127">#REF!</definedName>
    <definedName name="_______________MAT128">#REF!</definedName>
    <definedName name="_______________MAT129">#REF!</definedName>
    <definedName name="_______________MAT13">#REF!</definedName>
    <definedName name="_______________MAT130">#REF!</definedName>
    <definedName name="_______________MAT131">#REF!</definedName>
    <definedName name="_______________MAT132">#REF!</definedName>
    <definedName name="_______________MAT133">#REF!</definedName>
    <definedName name="_______________MAT134">#REF!</definedName>
    <definedName name="_______________MAT135">#REF!</definedName>
    <definedName name="_______________MAT136">#REF!</definedName>
    <definedName name="_______________MAT137">#REF!</definedName>
    <definedName name="_______________MAT138">#REF!</definedName>
    <definedName name="_______________MAT139">#REF!</definedName>
    <definedName name="_______________MAT14">#REF!</definedName>
    <definedName name="_______________MAT140">#REF!</definedName>
    <definedName name="_______________MAT141">#REF!</definedName>
    <definedName name="_______________MAT142">#REF!</definedName>
    <definedName name="_______________MAT143">#REF!</definedName>
    <definedName name="_______________MAT144">#REF!</definedName>
    <definedName name="_______________MAT145">#REF!</definedName>
    <definedName name="_______________MAT146">#REF!</definedName>
    <definedName name="_______________MAT147">#REF!</definedName>
    <definedName name="_______________MAT148">#REF!</definedName>
    <definedName name="_______________MAT149">#REF!</definedName>
    <definedName name="_______________MAT15">#REF!</definedName>
    <definedName name="_______________MAT150">#REF!</definedName>
    <definedName name="_______________MAT151">#REF!</definedName>
    <definedName name="_______________MAT152">#REF!</definedName>
    <definedName name="_______________MAT153">#REF!</definedName>
    <definedName name="_______________MAT154">#REF!</definedName>
    <definedName name="_______________MAT155">#REF!</definedName>
    <definedName name="_______________MAT156">#REF!</definedName>
    <definedName name="_______________MAT157">#REF!</definedName>
    <definedName name="_______________MAT158">#REF!</definedName>
    <definedName name="_______________MAT159">#REF!</definedName>
    <definedName name="_______________MAT16">#REF!</definedName>
    <definedName name="_______________MAT160">#REF!</definedName>
    <definedName name="_______________MAT161">#REF!</definedName>
    <definedName name="_______________MAT162">#REF!</definedName>
    <definedName name="_______________MAT163">#REF!</definedName>
    <definedName name="_______________MAT164">#REF!</definedName>
    <definedName name="_______________MAT165">#REF!</definedName>
    <definedName name="_______________MAT166">#REF!</definedName>
    <definedName name="_______________MAT17">#REF!</definedName>
    <definedName name="_______________MAT18">#REF!</definedName>
    <definedName name="_______________MAT19">#REF!</definedName>
    <definedName name="_______________MAT2">#REF!</definedName>
    <definedName name="_______________MAT20">#REF!</definedName>
    <definedName name="_______________MAT21">#REF!</definedName>
    <definedName name="_______________MAT22">#REF!</definedName>
    <definedName name="_______________MAT23">#REF!</definedName>
    <definedName name="_______________MAT24">#REF!</definedName>
    <definedName name="_______________MAT25">#REF!</definedName>
    <definedName name="_______________MAT26">#REF!</definedName>
    <definedName name="_______________MAT27">#REF!</definedName>
    <definedName name="_______________MAT28">#REF!</definedName>
    <definedName name="_______________MAT29">#REF!</definedName>
    <definedName name="_______________MAT3">#REF!</definedName>
    <definedName name="_______________MAT30">#REF!</definedName>
    <definedName name="_______________MAT31">#REF!</definedName>
    <definedName name="_______________MAT32">#REF!</definedName>
    <definedName name="_______________MAT33">#REF!</definedName>
    <definedName name="_______________MAT34">#REF!</definedName>
    <definedName name="_______________MAT35">#REF!</definedName>
    <definedName name="_______________MAT36">#REF!</definedName>
    <definedName name="_______________MAT37">#REF!</definedName>
    <definedName name="_______________MAT38">#REF!</definedName>
    <definedName name="_______________MAT39">#REF!</definedName>
    <definedName name="_______________MAT4">#REF!</definedName>
    <definedName name="_______________MAT40">#REF!</definedName>
    <definedName name="_______________MAT41">#REF!</definedName>
    <definedName name="_______________MAT42">#REF!</definedName>
    <definedName name="_______________MAT43">#REF!</definedName>
    <definedName name="_______________MAT44">#REF!</definedName>
    <definedName name="_______________MAT45">#REF!</definedName>
    <definedName name="_______________MAT46">#REF!</definedName>
    <definedName name="_______________MAT47">#REF!</definedName>
    <definedName name="_______________MAT48">#REF!</definedName>
    <definedName name="_______________MAT49">#REF!</definedName>
    <definedName name="_______________MAT5">#REF!</definedName>
    <definedName name="_______________MAT50">#REF!</definedName>
    <definedName name="_______________MAT51">#REF!</definedName>
    <definedName name="_______________MAT52">#REF!</definedName>
    <definedName name="_______________MAT53">#REF!</definedName>
    <definedName name="_______________MAT54">#REF!</definedName>
    <definedName name="_______________MAT55">#REF!</definedName>
    <definedName name="_______________MAT56">#REF!</definedName>
    <definedName name="_______________MAT57">#REF!</definedName>
    <definedName name="_______________MAT58">#REF!</definedName>
    <definedName name="_______________MAT59">#REF!</definedName>
    <definedName name="_______________MAT6">#REF!</definedName>
    <definedName name="_______________MAT60">#REF!</definedName>
    <definedName name="_______________MAT61">#REF!</definedName>
    <definedName name="_______________MAT62">#REF!</definedName>
    <definedName name="_______________MAT63">#REF!</definedName>
    <definedName name="_______________MAT64">#REF!</definedName>
    <definedName name="_______________MAT65">#REF!</definedName>
    <definedName name="_______________MAT66">#REF!</definedName>
    <definedName name="_______________MAT67">#REF!</definedName>
    <definedName name="_______________MAT68">#REF!</definedName>
    <definedName name="_______________MAT69">#REF!</definedName>
    <definedName name="_______________MAT7">#REF!</definedName>
    <definedName name="_______________MAT70">#REF!</definedName>
    <definedName name="_______________MAT71">#REF!</definedName>
    <definedName name="_______________MAT72">#REF!</definedName>
    <definedName name="_______________MAT73">#REF!</definedName>
    <definedName name="_______________MAT74">#REF!</definedName>
    <definedName name="_______________MAT75">#REF!</definedName>
    <definedName name="_______________MAT76">#REF!</definedName>
    <definedName name="_______________MAT77">#REF!</definedName>
    <definedName name="_______________MAT78">#REF!</definedName>
    <definedName name="_______________MAT79">#REF!</definedName>
    <definedName name="_______________MAT8">#REF!</definedName>
    <definedName name="_______________MAT80">#REF!</definedName>
    <definedName name="_______________MAT81">#REF!</definedName>
    <definedName name="_______________MAT82">#REF!</definedName>
    <definedName name="_______________MAT83">#REF!</definedName>
    <definedName name="_______________MAT84">#REF!</definedName>
    <definedName name="_______________MAT85">#REF!</definedName>
    <definedName name="_______________MAT86">#REF!</definedName>
    <definedName name="_______________MAT87">#REF!</definedName>
    <definedName name="_______________MAT88">#REF!</definedName>
    <definedName name="_______________MAT89">#REF!</definedName>
    <definedName name="_______________MAT9">#REF!</definedName>
    <definedName name="_______________MAT90">#REF!</definedName>
    <definedName name="_______________MAT91">#REF!</definedName>
    <definedName name="_______________MAT92">#REF!</definedName>
    <definedName name="_______________MAT93">#REF!</definedName>
    <definedName name="_______________MAT94">#REF!</definedName>
    <definedName name="_______________MAT95">#REF!</definedName>
    <definedName name="_______________MAT96">#REF!</definedName>
    <definedName name="_______________MAT97">#REF!</definedName>
    <definedName name="_______________MAT98">#REF!</definedName>
    <definedName name="_______________MAT99">#REF!</definedName>
    <definedName name="_______________MO1">#REF!</definedName>
    <definedName name="_______________MO10">#REF!</definedName>
    <definedName name="_______________MO2">#REF!</definedName>
    <definedName name="_______________MO3">#REF!</definedName>
    <definedName name="_______________MO4">#REF!</definedName>
    <definedName name="_______________MO5">#REF!</definedName>
    <definedName name="_______________MO6">#REF!</definedName>
    <definedName name="_______________MO7">#REF!</definedName>
    <definedName name="_______________MO8">#REF!</definedName>
    <definedName name="_______________MO9">#REF!</definedName>
    <definedName name="_______________MV1">#REF!</definedName>
    <definedName name="_______________MV10">#REF!</definedName>
    <definedName name="_______________MV11">#REF!</definedName>
    <definedName name="_______________MV12">#REF!</definedName>
    <definedName name="_______________MV13">#REF!</definedName>
    <definedName name="_______________MV14">#REF!</definedName>
    <definedName name="_______________MV15">#REF!</definedName>
    <definedName name="_______________MV16">#REF!</definedName>
    <definedName name="_______________MV17">#REF!</definedName>
    <definedName name="_______________MV18">#REF!</definedName>
    <definedName name="_______________MV19">#REF!</definedName>
    <definedName name="_______________MV2">#REF!</definedName>
    <definedName name="_______________MV20">#REF!</definedName>
    <definedName name="_______________MV3">#REF!</definedName>
    <definedName name="_______________MV4">#REF!</definedName>
    <definedName name="_______________MV5">#REF!</definedName>
    <definedName name="_______________MV6">#REF!</definedName>
    <definedName name="_______________MV7">#REF!</definedName>
    <definedName name="_______________MV8">#REF!</definedName>
    <definedName name="_______________MV9">#REF!</definedName>
    <definedName name="_______________POR1">#REF!</definedName>
    <definedName name="_______________POR2">#REF!</definedName>
    <definedName name="_______________POR3">#REF!</definedName>
    <definedName name="_______________POR4">#REF!</definedName>
    <definedName name="_______________POR5">#REF!</definedName>
    <definedName name="______________EQP1">#REF!</definedName>
    <definedName name="______________EQP10">#REF!</definedName>
    <definedName name="______________EQP11">#REF!</definedName>
    <definedName name="______________EQP12">#REF!</definedName>
    <definedName name="______________EQP13">#REF!</definedName>
    <definedName name="______________EQP14">#REF!</definedName>
    <definedName name="______________EQP15">#REF!</definedName>
    <definedName name="______________EQP16">#REF!</definedName>
    <definedName name="______________EQP17">#REF!</definedName>
    <definedName name="______________EQP18">#REF!</definedName>
    <definedName name="______________EQP19">#REF!</definedName>
    <definedName name="______________EQP2">#REF!</definedName>
    <definedName name="______________EQP20">#REF!</definedName>
    <definedName name="______________eqp27">#REF!</definedName>
    <definedName name="______________EQP3">#REF!</definedName>
    <definedName name="______________EQP4">#REF!</definedName>
    <definedName name="______________EQP5">#REF!</definedName>
    <definedName name="______________EQP6">#REF!</definedName>
    <definedName name="______________EQP7">#REF!</definedName>
    <definedName name="______________EQP8">#REF!</definedName>
    <definedName name="______________EQP9">#REF!</definedName>
    <definedName name="______________MAT1">#REF!</definedName>
    <definedName name="______________MAT10">#REF!</definedName>
    <definedName name="______________MAT100">#REF!</definedName>
    <definedName name="______________MAT101">#REF!</definedName>
    <definedName name="______________MAT102">#REF!</definedName>
    <definedName name="______________MAT103">#REF!</definedName>
    <definedName name="______________MAT104">#REF!</definedName>
    <definedName name="______________MAT105">#REF!</definedName>
    <definedName name="______________MAT106">#REF!</definedName>
    <definedName name="______________MAT107">#REF!</definedName>
    <definedName name="______________MAT108">#REF!</definedName>
    <definedName name="______________MAT109">#REF!</definedName>
    <definedName name="______________MAT11">#REF!</definedName>
    <definedName name="______________MAT110">#REF!</definedName>
    <definedName name="______________MAT111">#REF!</definedName>
    <definedName name="______________MAT112">#REF!</definedName>
    <definedName name="______________MAT113">#REF!</definedName>
    <definedName name="______________MAT114">#REF!</definedName>
    <definedName name="______________MAT115">#REF!</definedName>
    <definedName name="______________MAT116">#REF!</definedName>
    <definedName name="______________MAT117">#REF!</definedName>
    <definedName name="______________MAT118">#REF!</definedName>
    <definedName name="______________MAT119">#REF!</definedName>
    <definedName name="______________MAT12">#REF!</definedName>
    <definedName name="______________MAT120">#REF!</definedName>
    <definedName name="______________MAT121">#REF!</definedName>
    <definedName name="______________MAT122">#REF!</definedName>
    <definedName name="______________MAT123">#REF!</definedName>
    <definedName name="______________MAT124">#REF!</definedName>
    <definedName name="______________MAT125">#REF!</definedName>
    <definedName name="______________MAT126">#REF!</definedName>
    <definedName name="______________MAT127">#REF!</definedName>
    <definedName name="______________MAT128">#REF!</definedName>
    <definedName name="______________MAT129">#REF!</definedName>
    <definedName name="______________MAT13">#REF!</definedName>
    <definedName name="______________MAT130">#REF!</definedName>
    <definedName name="______________MAT131">#REF!</definedName>
    <definedName name="______________MAT132">#REF!</definedName>
    <definedName name="______________MAT133">#REF!</definedName>
    <definedName name="______________MAT134">#REF!</definedName>
    <definedName name="______________MAT135">#REF!</definedName>
    <definedName name="______________MAT136">#REF!</definedName>
    <definedName name="______________MAT137">#REF!</definedName>
    <definedName name="______________MAT138">#REF!</definedName>
    <definedName name="______________MAT139">#REF!</definedName>
    <definedName name="______________MAT14">#REF!</definedName>
    <definedName name="______________MAT140">#REF!</definedName>
    <definedName name="______________MAT141">#REF!</definedName>
    <definedName name="______________MAT142">#REF!</definedName>
    <definedName name="______________MAT143">#REF!</definedName>
    <definedName name="______________MAT144">#REF!</definedName>
    <definedName name="______________MAT145">#REF!</definedName>
    <definedName name="______________MAT146">#REF!</definedName>
    <definedName name="______________MAT147">#REF!</definedName>
    <definedName name="______________MAT148">#REF!</definedName>
    <definedName name="______________MAT149">#REF!</definedName>
    <definedName name="______________MAT15">#REF!</definedName>
    <definedName name="______________MAT150">#REF!</definedName>
    <definedName name="______________MAT151">#REF!</definedName>
    <definedName name="______________MAT152">#REF!</definedName>
    <definedName name="______________MAT153">#REF!</definedName>
    <definedName name="______________MAT154">#REF!</definedName>
    <definedName name="______________MAT155">#REF!</definedName>
    <definedName name="______________MAT156">#REF!</definedName>
    <definedName name="______________MAT157">#REF!</definedName>
    <definedName name="______________MAT158">#REF!</definedName>
    <definedName name="______________MAT159">#REF!</definedName>
    <definedName name="______________MAT16">#REF!</definedName>
    <definedName name="______________MAT160">#REF!</definedName>
    <definedName name="______________MAT161">#REF!</definedName>
    <definedName name="______________MAT162">#REF!</definedName>
    <definedName name="______________MAT163">#REF!</definedName>
    <definedName name="______________MAT164">#REF!</definedName>
    <definedName name="______________MAT165">#REF!</definedName>
    <definedName name="______________MAT166">#REF!</definedName>
    <definedName name="______________MAT17">#REF!</definedName>
    <definedName name="______________MAT18">#REF!</definedName>
    <definedName name="______________MAT19">#REF!</definedName>
    <definedName name="______________MAT2">#REF!</definedName>
    <definedName name="______________MAT20">#REF!</definedName>
    <definedName name="______________MAT21">#REF!</definedName>
    <definedName name="______________MAT22">#REF!</definedName>
    <definedName name="______________MAT23">#REF!</definedName>
    <definedName name="______________MAT24">#REF!</definedName>
    <definedName name="______________MAT25">#REF!</definedName>
    <definedName name="______________MAT26">#REF!</definedName>
    <definedName name="______________MAT27">#REF!</definedName>
    <definedName name="______________MAT28">#REF!</definedName>
    <definedName name="______________MAT29">#REF!</definedName>
    <definedName name="______________MAT3">#REF!</definedName>
    <definedName name="______________MAT30">#REF!</definedName>
    <definedName name="______________MAT31">#REF!</definedName>
    <definedName name="______________MAT32">#REF!</definedName>
    <definedName name="______________MAT33">#REF!</definedName>
    <definedName name="______________MAT34">#REF!</definedName>
    <definedName name="______________MAT35">#REF!</definedName>
    <definedName name="______________MAT36">#REF!</definedName>
    <definedName name="______________MAT37">#REF!</definedName>
    <definedName name="______________MAT38">#REF!</definedName>
    <definedName name="______________MAT39">#REF!</definedName>
    <definedName name="______________MAT4">#REF!</definedName>
    <definedName name="______________MAT40">#REF!</definedName>
    <definedName name="______________MAT41">#REF!</definedName>
    <definedName name="______________MAT42">#REF!</definedName>
    <definedName name="______________MAT43">#REF!</definedName>
    <definedName name="______________MAT44">#REF!</definedName>
    <definedName name="______________MAT45">#REF!</definedName>
    <definedName name="______________MAT46">#REF!</definedName>
    <definedName name="______________MAT47">#REF!</definedName>
    <definedName name="______________MAT48">#REF!</definedName>
    <definedName name="______________MAT49">#REF!</definedName>
    <definedName name="______________MAT5">#REF!</definedName>
    <definedName name="______________MAT50">#REF!</definedName>
    <definedName name="______________MAT51">#REF!</definedName>
    <definedName name="______________MAT52">#REF!</definedName>
    <definedName name="______________MAT53">#REF!</definedName>
    <definedName name="______________MAT54">#REF!</definedName>
    <definedName name="______________MAT55">#REF!</definedName>
    <definedName name="______________MAT56">#REF!</definedName>
    <definedName name="______________MAT57">#REF!</definedName>
    <definedName name="______________MAT58">#REF!</definedName>
    <definedName name="______________MAT59">#REF!</definedName>
    <definedName name="______________MAT6">#REF!</definedName>
    <definedName name="______________MAT60">#REF!</definedName>
    <definedName name="______________MAT61">#REF!</definedName>
    <definedName name="______________MAT62">#REF!</definedName>
    <definedName name="______________MAT63">#REF!</definedName>
    <definedName name="______________MAT64">#REF!</definedName>
    <definedName name="______________MAT65">#REF!</definedName>
    <definedName name="______________MAT66">#REF!</definedName>
    <definedName name="______________MAT67">#REF!</definedName>
    <definedName name="______________MAT68">#REF!</definedName>
    <definedName name="______________MAT69">#REF!</definedName>
    <definedName name="______________MAT7">#REF!</definedName>
    <definedName name="______________MAT70">#REF!</definedName>
    <definedName name="______________MAT71">#REF!</definedName>
    <definedName name="______________MAT72">#REF!</definedName>
    <definedName name="______________MAT73">#REF!</definedName>
    <definedName name="______________MAT74">#REF!</definedName>
    <definedName name="______________MAT75">#REF!</definedName>
    <definedName name="______________MAT76">#REF!</definedName>
    <definedName name="______________MAT77">#REF!</definedName>
    <definedName name="______________MAT78">#REF!</definedName>
    <definedName name="______________MAT79">#REF!</definedName>
    <definedName name="______________MAT8">#REF!</definedName>
    <definedName name="______________MAT80">#REF!</definedName>
    <definedName name="______________MAT81">#REF!</definedName>
    <definedName name="______________MAT82">#REF!</definedName>
    <definedName name="______________MAT83">#REF!</definedName>
    <definedName name="______________MAT84">#REF!</definedName>
    <definedName name="______________MAT85">#REF!</definedName>
    <definedName name="______________MAT86">#REF!</definedName>
    <definedName name="______________MAT87">#REF!</definedName>
    <definedName name="______________MAT88">#REF!</definedName>
    <definedName name="______________MAT89">#REF!</definedName>
    <definedName name="______________MAT9">#REF!</definedName>
    <definedName name="______________MAT90">#REF!</definedName>
    <definedName name="______________MAT91">#REF!</definedName>
    <definedName name="______________MAT92">#REF!</definedName>
    <definedName name="______________MAT93">#REF!</definedName>
    <definedName name="______________MAT94">#REF!</definedName>
    <definedName name="______________MAT95">#REF!</definedName>
    <definedName name="______________MAT96">#REF!</definedName>
    <definedName name="______________MAT97">#REF!</definedName>
    <definedName name="______________MAT98">#REF!</definedName>
    <definedName name="______________MAT99">#REF!</definedName>
    <definedName name="______________MO1">#REF!</definedName>
    <definedName name="______________MO10">#REF!</definedName>
    <definedName name="______________MO2">#REF!</definedName>
    <definedName name="______________MO3">#REF!</definedName>
    <definedName name="______________MO4">#REF!</definedName>
    <definedName name="______________MO5">#REF!</definedName>
    <definedName name="______________MO6">#REF!</definedName>
    <definedName name="______________MO7">#REF!</definedName>
    <definedName name="______________MO8">#REF!</definedName>
    <definedName name="______________MO9">#REF!</definedName>
    <definedName name="______________MV1">#REF!</definedName>
    <definedName name="______________MV10">#REF!</definedName>
    <definedName name="______________MV11">#REF!</definedName>
    <definedName name="______________MV12">#REF!</definedName>
    <definedName name="______________MV13">#REF!</definedName>
    <definedName name="______________MV14">#REF!</definedName>
    <definedName name="______________MV15">#REF!</definedName>
    <definedName name="______________MV16">#REF!</definedName>
    <definedName name="______________MV17">#REF!</definedName>
    <definedName name="______________MV18">#REF!</definedName>
    <definedName name="______________MV19">#REF!</definedName>
    <definedName name="______________MV2">#REF!</definedName>
    <definedName name="______________MV20">#REF!</definedName>
    <definedName name="______________MV3">#REF!</definedName>
    <definedName name="______________MV4">#REF!</definedName>
    <definedName name="______________MV5">#REF!</definedName>
    <definedName name="______________MV6">#REF!</definedName>
    <definedName name="______________MV7">#REF!</definedName>
    <definedName name="______________MV8">#REF!</definedName>
    <definedName name="______________MV9">#REF!</definedName>
    <definedName name="______________POR1">#REF!</definedName>
    <definedName name="______________POR2">#REF!</definedName>
    <definedName name="______________POR3">#REF!</definedName>
    <definedName name="______________POR4">#REF!</definedName>
    <definedName name="______________POR5">#REF!</definedName>
    <definedName name="_____________EQP1">#REF!</definedName>
    <definedName name="_____________EQP10">#REF!</definedName>
    <definedName name="_____________EQP11">#REF!</definedName>
    <definedName name="_____________EQP12">#REF!</definedName>
    <definedName name="_____________EQP13">#REF!</definedName>
    <definedName name="_____________EQP14">#REF!</definedName>
    <definedName name="_____________EQP15">#REF!</definedName>
    <definedName name="_____________EQP16">#REF!</definedName>
    <definedName name="_____________EQP17">#REF!</definedName>
    <definedName name="_____________EQP18">#REF!</definedName>
    <definedName name="_____________EQP19">#REF!</definedName>
    <definedName name="_____________EQP2">#REF!</definedName>
    <definedName name="_____________EQP20">#REF!</definedName>
    <definedName name="_____________eqp27">#REF!</definedName>
    <definedName name="_____________EQP3">#REF!</definedName>
    <definedName name="_____________EQP4">#REF!</definedName>
    <definedName name="_____________EQP5">#REF!</definedName>
    <definedName name="_____________EQP6">#REF!</definedName>
    <definedName name="_____________EQP7">#REF!</definedName>
    <definedName name="_____________EQP8">#REF!</definedName>
    <definedName name="_____________EQP9">#REF!</definedName>
    <definedName name="_____________MAT1">#REF!</definedName>
    <definedName name="_____________MAT10">#REF!</definedName>
    <definedName name="_____________MAT100">#REF!</definedName>
    <definedName name="_____________MAT101">#REF!</definedName>
    <definedName name="_____________MAT102">#REF!</definedName>
    <definedName name="_____________MAT103">#REF!</definedName>
    <definedName name="_____________MAT104">#REF!</definedName>
    <definedName name="_____________MAT105">#REF!</definedName>
    <definedName name="_____________MAT106">#REF!</definedName>
    <definedName name="_____________MAT107">#REF!</definedName>
    <definedName name="_____________MAT108">#REF!</definedName>
    <definedName name="_____________MAT109">#REF!</definedName>
    <definedName name="_____________MAT11">#REF!</definedName>
    <definedName name="_____________MAT110">#REF!</definedName>
    <definedName name="_____________MAT111">#REF!</definedName>
    <definedName name="_____________MAT112">#REF!</definedName>
    <definedName name="_____________MAT113">#REF!</definedName>
    <definedName name="_____________MAT114">#REF!</definedName>
    <definedName name="_____________MAT115">#REF!</definedName>
    <definedName name="_____________MAT116">#REF!</definedName>
    <definedName name="_____________MAT117">#REF!</definedName>
    <definedName name="_____________MAT118">#REF!</definedName>
    <definedName name="_____________MAT119">#REF!</definedName>
    <definedName name="_____________MAT12">#REF!</definedName>
    <definedName name="_____________MAT120">#REF!</definedName>
    <definedName name="_____________MAT121">#REF!</definedName>
    <definedName name="_____________MAT122">#REF!</definedName>
    <definedName name="_____________MAT123">#REF!</definedName>
    <definedName name="_____________MAT124">#REF!</definedName>
    <definedName name="_____________MAT125">#REF!</definedName>
    <definedName name="_____________MAT126">#REF!</definedName>
    <definedName name="_____________MAT127">#REF!</definedName>
    <definedName name="_____________MAT128">#REF!</definedName>
    <definedName name="_____________MAT129">#REF!</definedName>
    <definedName name="_____________MAT13">#REF!</definedName>
    <definedName name="_____________MAT130">#REF!</definedName>
    <definedName name="_____________MAT131">#REF!</definedName>
    <definedName name="_____________MAT132">#REF!</definedName>
    <definedName name="_____________MAT133">#REF!</definedName>
    <definedName name="_____________MAT134">#REF!</definedName>
    <definedName name="_____________MAT135">#REF!</definedName>
    <definedName name="_____________MAT136">#REF!</definedName>
    <definedName name="_____________MAT137">#REF!</definedName>
    <definedName name="_____________MAT138">#REF!</definedName>
    <definedName name="_____________MAT139">#REF!</definedName>
    <definedName name="_____________MAT14">#REF!</definedName>
    <definedName name="_____________MAT140">#REF!</definedName>
    <definedName name="_____________MAT141">#REF!</definedName>
    <definedName name="_____________MAT142">#REF!</definedName>
    <definedName name="_____________MAT143">#REF!</definedName>
    <definedName name="_____________MAT144">#REF!</definedName>
    <definedName name="_____________MAT145">#REF!</definedName>
    <definedName name="_____________MAT146">#REF!</definedName>
    <definedName name="_____________MAT147">#REF!</definedName>
    <definedName name="_____________MAT148">#REF!</definedName>
    <definedName name="_____________MAT149">#REF!</definedName>
    <definedName name="_____________MAT15">#REF!</definedName>
    <definedName name="_____________MAT150">#REF!</definedName>
    <definedName name="_____________MAT151">#REF!</definedName>
    <definedName name="_____________MAT152">#REF!</definedName>
    <definedName name="_____________MAT153">#REF!</definedName>
    <definedName name="_____________MAT154">#REF!</definedName>
    <definedName name="_____________MAT155">#REF!</definedName>
    <definedName name="_____________MAT156">#REF!</definedName>
    <definedName name="_____________MAT157">#REF!</definedName>
    <definedName name="_____________MAT158">#REF!</definedName>
    <definedName name="_____________MAT159">#REF!</definedName>
    <definedName name="_____________MAT16">#REF!</definedName>
    <definedName name="_____________MAT160">#REF!</definedName>
    <definedName name="_____________MAT161">#REF!</definedName>
    <definedName name="_____________MAT162">#REF!</definedName>
    <definedName name="_____________MAT163">#REF!</definedName>
    <definedName name="_____________MAT164">#REF!</definedName>
    <definedName name="_____________MAT165">#REF!</definedName>
    <definedName name="_____________MAT166">#REF!</definedName>
    <definedName name="_____________MAT17">#REF!</definedName>
    <definedName name="_____________MAT18">#REF!</definedName>
    <definedName name="_____________MAT19">#REF!</definedName>
    <definedName name="_____________MAT2">#REF!</definedName>
    <definedName name="_____________MAT20">#REF!</definedName>
    <definedName name="_____________MAT21">#REF!</definedName>
    <definedName name="_____________MAT22">#REF!</definedName>
    <definedName name="_____________MAT23">#REF!</definedName>
    <definedName name="_____________MAT24">#REF!</definedName>
    <definedName name="_____________MAT25">#REF!</definedName>
    <definedName name="_____________MAT26">#REF!</definedName>
    <definedName name="_____________MAT27">#REF!</definedName>
    <definedName name="_____________MAT28">#REF!</definedName>
    <definedName name="_____________MAT29">#REF!</definedName>
    <definedName name="_____________MAT3">#REF!</definedName>
    <definedName name="_____________MAT30">#REF!</definedName>
    <definedName name="_____________MAT31">#REF!</definedName>
    <definedName name="_____________MAT32">#REF!</definedName>
    <definedName name="_____________MAT33">#REF!</definedName>
    <definedName name="_____________MAT34">#REF!</definedName>
    <definedName name="_____________MAT35">#REF!</definedName>
    <definedName name="_____________MAT36">#REF!</definedName>
    <definedName name="_____________MAT37">#REF!</definedName>
    <definedName name="_____________MAT38">#REF!</definedName>
    <definedName name="_____________MAT39">#REF!</definedName>
    <definedName name="_____________MAT4">#REF!</definedName>
    <definedName name="_____________MAT40">#REF!</definedName>
    <definedName name="_____________MAT41">#REF!</definedName>
    <definedName name="_____________MAT42">#REF!</definedName>
    <definedName name="_____________MAT43">#REF!</definedName>
    <definedName name="_____________MAT44">#REF!</definedName>
    <definedName name="_____________MAT45">#REF!</definedName>
    <definedName name="_____________MAT46">#REF!</definedName>
    <definedName name="_____________MAT47">#REF!</definedName>
    <definedName name="_____________MAT48">#REF!</definedName>
    <definedName name="_____________MAT49">#REF!</definedName>
    <definedName name="_____________MAT5">#REF!</definedName>
    <definedName name="_____________MAT50">#REF!</definedName>
    <definedName name="_____________MAT51">#REF!</definedName>
    <definedName name="_____________MAT52">#REF!</definedName>
    <definedName name="_____________MAT53">#REF!</definedName>
    <definedName name="_____________MAT54">#REF!</definedName>
    <definedName name="_____________MAT55">#REF!</definedName>
    <definedName name="_____________MAT56">#REF!</definedName>
    <definedName name="_____________MAT57">#REF!</definedName>
    <definedName name="_____________MAT58">#REF!</definedName>
    <definedName name="_____________MAT59">#REF!</definedName>
    <definedName name="_____________MAT6">#REF!</definedName>
    <definedName name="_____________MAT60">#REF!</definedName>
    <definedName name="_____________MAT61">#REF!</definedName>
    <definedName name="_____________MAT62">#REF!</definedName>
    <definedName name="_____________MAT63">#REF!</definedName>
    <definedName name="_____________MAT64">#REF!</definedName>
    <definedName name="_____________MAT65">#REF!</definedName>
    <definedName name="_____________MAT66">#REF!</definedName>
    <definedName name="_____________MAT67">#REF!</definedName>
    <definedName name="_____________MAT68">#REF!</definedName>
    <definedName name="_____________MAT69">#REF!</definedName>
    <definedName name="_____________MAT7">#REF!</definedName>
    <definedName name="_____________MAT70">#REF!</definedName>
    <definedName name="_____________MAT71">#REF!</definedName>
    <definedName name="_____________MAT72">#REF!</definedName>
    <definedName name="_____________MAT73">#REF!</definedName>
    <definedName name="_____________MAT74">#REF!</definedName>
    <definedName name="_____________MAT75">#REF!</definedName>
    <definedName name="_____________MAT76">#REF!</definedName>
    <definedName name="_____________MAT77">#REF!</definedName>
    <definedName name="_____________MAT78">#REF!</definedName>
    <definedName name="_____________MAT79">#REF!</definedName>
    <definedName name="_____________MAT8">#REF!</definedName>
    <definedName name="_____________MAT80">#REF!</definedName>
    <definedName name="_____________MAT81">#REF!</definedName>
    <definedName name="_____________MAT82">#REF!</definedName>
    <definedName name="_____________MAT83">#REF!</definedName>
    <definedName name="_____________MAT84">#REF!</definedName>
    <definedName name="_____________MAT85">#REF!</definedName>
    <definedName name="_____________MAT86">#REF!</definedName>
    <definedName name="_____________MAT87">#REF!</definedName>
    <definedName name="_____________MAT88">#REF!</definedName>
    <definedName name="_____________MAT89">#REF!</definedName>
    <definedName name="_____________MAT9">#REF!</definedName>
    <definedName name="_____________MAT90">#REF!</definedName>
    <definedName name="_____________MAT91">#REF!</definedName>
    <definedName name="_____________MAT92">#REF!</definedName>
    <definedName name="_____________MAT93">#REF!</definedName>
    <definedName name="_____________MAT94">#REF!</definedName>
    <definedName name="_____________MAT95">#REF!</definedName>
    <definedName name="_____________MAT96">#REF!</definedName>
    <definedName name="_____________MAT97">#REF!</definedName>
    <definedName name="_____________MAT98">#REF!</definedName>
    <definedName name="_____________MAT99">#REF!</definedName>
    <definedName name="_____________MO1">#REF!</definedName>
    <definedName name="_____________MO10">#REF!</definedName>
    <definedName name="_____________MO2">#REF!</definedName>
    <definedName name="_____________MO3">#REF!</definedName>
    <definedName name="_____________MO4">#REF!</definedName>
    <definedName name="_____________MO5">#REF!</definedName>
    <definedName name="_____________MO6">#REF!</definedName>
    <definedName name="_____________MO7">#REF!</definedName>
    <definedName name="_____________MO8">#REF!</definedName>
    <definedName name="_____________MO9">#REF!</definedName>
    <definedName name="_____________MV1">#REF!</definedName>
    <definedName name="_____________MV10">#REF!</definedName>
    <definedName name="_____________MV11">#REF!</definedName>
    <definedName name="_____________MV12">#REF!</definedName>
    <definedName name="_____________MV13">#REF!</definedName>
    <definedName name="_____________MV14">#REF!</definedName>
    <definedName name="_____________MV15">#REF!</definedName>
    <definedName name="_____________MV16">#REF!</definedName>
    <definedName name="_____________MV17">#REF!</definedName>
    <definedName name="_____________MV18">#REF!</definedName>
    <definedName name="_____________MV19">#REF!</definedName>
    <definedName name="_____________MV2">#REF!</definedName>
    <definedName name="_____________MV20">#REF!</definedName>
    <definedName name="_____________MV3">#REF!</definedName>
    <definedName name="_____________MV4">#REF!</definedName>
    <definedName name="_____________MV5">#REF!</definedName>
    <definedName name="_____________MV6">#REF!</definedName>
    <definedName name="_____________MV7">#REF!</definedName>
    <definedName name="_____________MV8">#REF!</definedName>
    <definedName name="_____________MV9">#REF!</definedName>
    <definedName name="_____________POR1">#REF!</definedName>
    <definedName name="_____________POR2">#REF!</definedName>
    <definedName name="_____________POR3">#REF!</definedName>
    <definedName name="_____________POR4">#REF!</definedName>
    <definedName name="_____________POR5">#REF!</definedName>
    <definedName name="____________EQP1">#REF!</definedName>
    <definedName name="____________EQP10">#REF!</definedName>
    <definedName name="____________EQP11">#REF!</definedName>
    <definedName name="____________EQP12">#REF!</definedName>
    <definedName name="____________EQP13">#REF!</definedName>
    <definedName name="____________EQP14">#REF!</definedName>
    <definedName name="____________EQP15">#REF!</definedName>
    <definedName name="____________EQP16">#REF!</definedName>
    <definedName name="____________EQP17">#REF!</definedName>
    <definedName name="____________EQP18">#REF!</definedName>
    <definedName name="____________EQP19">#REF!</definedName>
    <definedName name="____________EQP2">#REF!</definedName>
    <definedName name="____________EQP20">#REF!</definedName>
    <definedName name="____________eqp27">#REF!</definedName>
    <definedName name="____________EQP3">#REF!</definedName>
    <definedName name="____________EQP4">#REF!</definedName>
    <definedName name="____________EQP5">#REF!</definedName>
    <definedName name="____________EQP6">#REF!</definedName>
    <definedName name="____________EQP7">#REF!</definedName>
    <definedName name="____________EQP8">#REF!</definedName>
    <definedName name="____________EQP9">#REF!</definedName>
    <definedName name="____________MAT1">#REF!</definedName>
    <definedName name="____________MAT10">#REF!</definedName>
    <definedName name="____________MAT100">#REF!</definedName>
    <definedName name="____________MAT101">#REF!</definedName>
    <definedName name="____________MAT102">#REF!</definedName>
    <definedName name="____________MAT103">#REF!</definedName>
    <definedName name="____________MAT104">#REF!</definedName>
    <definedName name="____________MAT105">#REF!</definedName>
    <definedName name="____________MAT106">#REF!</definedName>
    <definedName name="____________MAT107">#REF!</definedName>
    <definedName name="____________MAT108">#REF!</definedName>
    <definedName name="____________MAT109">#REF!</definedName>
    <definedName name="____________MAT11">#REF!</definedName>
    <definedName name="____________MAT110">#REF!</definedName>
    <definedName name="____________MAT111">#REF!</definedName>
    <definedName name="____________MAT112">#REF!</definedName>
    <definedName name="____________MAT113">#REF!</definedName>
    <definedName name="____________MAT114">#REF!</definedName>
    <definedName name="____________MAT115">#REF!</definedName>
    <definedName name="____________MAT116">#REF!</definedName>
    <definedName name="____________MAT117">#REF!</definedName>
    <definedName name="____________MAT118">#REF!</definedName>
    <definedName name="____________MAT119">#REF!</definedName>
    <definedName name="____________MAT12">#REF!</definedName>
    <definedName name="____________MAT120">#REF!</definedName>
    <definedName name="____________MAT121">#REF!</definedName>
    <definedName name="____________MAT122">#REF!</definedName>
    <definedName name="____________MAT123">#REF!</definedName>
    <definedName name="____________MAT124">#REF!</definedName>
    <definedName name="____________MAT125">#REF!</definedName>
    <definedName name="____________MAT126">#REF!</definedName>
    <definedName name="____________MAT127">#REF!</definedName>
    <definedName name="____________MAT128">#REF!</definedName>
    <definedName name="____________MAT129">#REF!</definedName>
    <definedName name="____________MAT13">#REF!</definedName>
    <definedName name="____________MAT130">#REF!</definedName>
    <definedName name="____________MAT131">#REF!</definedName>
    <definedName name="____________MAT132">#REF!</definedName>
    <definedName name="____________MAT133">#REF!</definedName>
    <definedName name="____________MAT134">#REF!</definedName>
    <definedName name="____________MAT135">#REF!</definedName>
    <definedName name="____________MAT136">#REF!</definedName>
    <definedName name="____________MAT137">#REF!</definedName>
    <definedName name="____________MAT138">#REF!</definedName>
    <definedName name="____________MAT139">#REF!</definedName>
    <definedName name="____________MAT14">#REF!</definedName>
    <definedName name="____________MAT140">#REF!</definedName>
    <definedName name="____________MAT141">#REF!</definedName>
    <definedName name="____________MAT142">#REF!</definedName>
    <definedName name="____________MAT143">#REF!</definedName>
    <definedName name="____________MAT144">#REF!</definedName>
    <definedName name="____________MAT145">#REF!</definedName>
    <definedName name="____________MAT146">#REF!</definedName>
    <definedName name="____________MAT147">#REF!</definedName>
    <definedName name="____________MAT148">#REF!</definedName>
    <definedName name="____________MAT149">#REF!</definedName>
    <definedName name="____________MAT15">#REF!</definedName>
    <definedName name="____________MAT150">#REF!</definedName>
    <definedName name="____________MAT151">#REF!</definedName>
    <definedName name="____________MAT152">#REF!</definedName>
    <definedName name="____________MAT153">#REF!</definedName>
    <definedName name="____________MAT154">#REF!</definedName>
    <definedName name="____________MAT155">#REF!</definedName>
    <definedName name="____________MAT156">#REF!</definedName>
    <definedName name="____________MAT157">#REF!</definedName>
    <definedName name="____________MAT158">#REF!</definedName>
    <definedName name="____________MAT159">#REF!</definedName>
    <definedName name="____________MAT16">#REF!</definedName>
    <definedName name="____________MAT160">#REF!</definedName>
    <definedName name="____________MAT161">#REF!</definedName>
    <definedName name="____________MAT162">#REF!</definedName>
    <definedName name="____________MAT163">#REF!</definedName>
    <definedName name="____________MAT164">#REF!</definedName>
    <definedName name="____________MAT165">#REF!</definedName>
    <definedName name="____________MAT166">#REF!</definedName>
    <definedName name="____________MAT17">#REF!</definedName>
    <definedName name="____________MAT18">#REF!</definedName>
    <definedName name="____________MAT19">#REF!</definedName>
    <definedName name="____________MAT2">#REF!</definedName>
    <definedName name="____________MAT20">#REF!</definedName>
    <definedName name="____________MAT21">#REF!</definedName>
    <definedName name="____________MAT22">#REF!</definedName>
    <definedName name="____________MAT23">#REF!</definedName>
    <definedName name="____________MAT24">#REF!</definedName>
    <definedName name="____________MAT25">#REF!</definedName>
    <definedName name="____________MAT26">#REF!</definedName>
    <definedName name="____________MAT27">#REF!</definedName>
    <definedName name="____________MAT28">#REF!</definedName>
    <definedName name="____________MAT29">#REF!</definedName>
    <definedName name="____________MAT3">#REF!</definedName>
    <definedName name="____________MAT30">#REF!</definedName>
    <definedName name="____________MAT31">#REF!</definedName>
    <definedName name="____________MAT32">#REF!</definedName>
    <definedName name="____________MAT33">#REF!</definedName>
    <definedName name="____________MAT34">#REF!</definedName>
    <definedName name="____________MAT35">#REF!</definedName>
    <definedName name="____________MAT36">#REF!</definedName>
    <definedName name="____________MAT37">#REF!</definedName>
    <definedName name="____________MAT38">#REF!</definedName>
    <definedName name="____________MAT39">#REF!</definedName>
    <definedName name="____________MAT4">#REF!</definedName>
    <definedName name="____________MAT40">#REF!</definedName>
    <definedName name="____________MAT41">#REF!</definedName>
    <definedName name="____________MAT42">#REF!</definedName>
    <definedName name="____________MAT43">#REF!</definedName>
    <definedName name="____________MAT44">#REF!</definedName>
    <definedName name="____________MAT45">#REF!</definedName>
    <definedName name="____________MAT46">#REF!</definedName>
    <definedName name="____________MAT47">#REF!</definedName>
    <definedName name="____________MAT48">#REF!</definedName>
    <definedName name="____________MAT49">#REF!</definedName>
    <definedName name="____________MAT5">#REF!</definedName>
    <definedName name="____________MAT50">#REF!</definedName>
    <definedName name="____________MAT51">#REF!</definedName>
    <definedName name="____________MAT52">#REF!</definedName>
    <definedName name="____________MAT53">#REF!</definedName>
    <definedName name="____________MAT54">#REF!</definedName>
    <definedName name="____________MAT55">#REF!</definedName>
    <definedName name="____________MAT56">#REF!</definedName>
    <definedName name="____________MAT57">#REF!</definedName>
    <definedName name="____________MAT58">#REF!</definedName>
    <definedName name="____________MAT59">#REF!</definedName>
    <definedName name="____________MAT6">#REF!</definedName>
    <definedName name="____________MAT60">#REF!</definedName>
    <definedName name="____________MAT61">#REF!</definedName>
    <definedName name="____________MAT62">#REF!</definedName>
    <definedName name="____________MAT63">#REF!</definedName>
    <definedName name="____________MAT64">#REF!</definedName>
    <definedName name="____________MAT65">#REF!</definedName>
    <definedName name="____________MAT66">#REF!</definedName>
    <definedName name="____________MAT67">#REF!</definedName>
    <definedName name="____________MAT68">#REF!</definedName>
    <definedName name="____________MAT69">#REF!</definedName>
    <definedName name="____________MAT7">#REF!</definedName>
    <definedName name="____________MAT70">#REF!</definedName>
    <definedName name="____________MAT71">#REF!</definedName>
    <definedName name="____________MAT72">#REF!</definedName>
    <definedName name="____________MAT73">#REF!</definedName>
    <definedName name="____________MAT74">#REF!</definedName>
    <definedName name="____________MAT75">#REF!</definedName>
    <definedName name="____________MAT76">#REF!</definedName>
    <definedName name="____________MAT77">#REF!</definedName>
    <definedName name="____________MAT78">#REF!</definedName>
    <definedName name="____________MAT79">#REF!</definedName>
    <definedName name="____________MAT8">#REF!</definedName>
    <definedName name="____________MAT80">#REF!</definedName>
    <definedName name="____________MAT81">#REF!</definedName>
    <definedName name="____________MAT82">#REF!</definedName>
    <definedName name="____________MAT83">#REF!</definedName>
    <definedName name="____________MAT84">#REF!</definedName>
    <definedName name="____________MAT85">#REF!</definedName>
    <definedName name="____________MAT86">#REF!</definedName>
    <definedName name="____________MAT87">#REF!</definedName>
    <definedName name="____________MAT88">#REF!</definedName>
    <definedName name="____________MAT89">#REF!</definedName>
    <definedName name="____________MAT9">#REF!</definedName>
    <definedName name="____________MAT90">#REF!</definedName>
    <definedName name="____________MAT91">#REF!</definedName>
    <definedName name="____________MAT92">#REF!</definedName>
    <definedName name="____________MAT93">#REF!</definedName>
    <definedName name="____________MAT94">#REF!</definedName>
    <definedName name="____________MAT95">#REF!</definedName>
    <definedName name="____________MAT96">#REF!</definedName>
    <definedName name="____________MAT97">#REF!</definedName>
    <definedName name="____________MAT98">#REF!</definedName>
    <definedName name="____________MAT99">#REF!</definedName>
    <definedName name="____________MO1">#REF!</definedName>
    <definedName name="____________MO10">#REF!</definedName>
    <definedName name="____________MO2">#REF!</definedName>
    <definedName name="____________MO3">#REF!</definedName>
    <definedName name="____________MO4">#REF!</definedName>
    <definedName name="____________MO5">#REF!</definedName>
    <definedName name="____________MO6">#REF!</definedName>
    <definedName name="____________MO7">#REF!</definedName>
    <definedName name="____________MO8">#REF!</definedName>
    <definedName name="____________MO9">#REF!</definedName>
    <definedName name="____________MV1">#REF!</definedName>
    <definedName name="____________MV10">#REF!</definedName>
    <definedName name="____________MV11">#REF!</definedName>
    <definedName name="____________MV12">#REF!</definedName>
    <definedName name="____________MV13">#REF!</definedName>
    <definedName name="____________MV14">#REF!</definedName>
    <definedName name="____________MV15">#REF!</definedName>
    <definedName name="____________MV16">#REF!</definedName>
    <definedName name="____________MV17">#REF!</definedName>
    <definedName name="____________MV18">#REF!</definedName>
    <definedName name="____________MV19">#REF!</definedName>
    <definedName name="____________MV2">#REF!</definedName>
    <definedName name="____________MV20">#REF!</definedName>
    <definedName name="____________MV3">#REF!</definedName>
    <definedName name="____________MV4">#REF!</definedName>
    <definedName name="____________MV5">#REF!</definedName>
    <definedName name="____________MV6">#REF!</definedName>
    <definedName name="____________MV7">#REF!</definedName>
    <definedName name="____________MV8">#REF!</definedName>
    <definedName name="____________MV9">#REF!</definedName>
    <definedName name="____________POR1">#REF!</definedName>
    <definedName name="____________POR2">#REF!</definedName>
    <definedName name="____________POR3">#REF!</definedName>
    <definedName name="____________POR4">#REF!</definedName>
    <definedName name="____________POR5">#REF!</definedName>
    <definedName name="___________EQP1">#REF!</definedName>
    <definedName name="___________EQP10">#REF!</definedName>
    <definedName name="___________EQP11">#REF!</definedName>
    <definedName name="___________EQP12">#REF!</definedName>
    <definedName name="___________EQP13">#REF!</definedName>
    <definedName name="___________EQP14">#REF!</definedName>
    <definedName name="___________EQP15">#REF!</definedName>
    <definedName name="___________EQP16">#REF!</definedName>
    <definedName name="___________EQP17">#REF!</definedName>
    <definedName name="___________EQP18">#REF!</definedName>
    <definedName name="___________EQP19">#REF!</definedName>
    <definedName name="___________EQP2">#REF!</definedName>
    <definedName name="___________EQP20">#REF!</definedName>
    <definedName name="___________eqp27">#REF!</definedName>
    <definedName name="___________EQP3">#REF!</definedName>
    <definedName name="___________EQP4">#REF!</definedName>
    <definedName name="___________EQP5">#REF!</definedName>
    <definedName name="___________EQP6">#REF!</definedName>
    <definedName name="___________EQP7">#REF!</definedName>
    <definedName name="___________EQP8">#REF!</definedName>
    <definedName name="___________EQP9">#REF!</definedName>
    <definedName name="___________MAT1">#REF!</definedName>
    <definedName name="___________MAT10">#REF!</definedName>
    <definedName name="___________MAT100">#REF!</definedName>
    <definedName name="___________MAT101">#REF!</definedName>
    <definedName name="___________MAT102">#REF!</definedName>
    <definedName name="___________MAT103">#REF!</definedName>
    <definedName name="___________MAT104">#REF!</definedName>
    <definedName name="___________MAT105">#REF!</definedName>
    <definedName name="___________MAT106">#REF!</definedName>
    <definedName name="___________MAT107">#REF!</definedName>
    <definedName name="___________MAT108">#REF!</definedName>
    <definedName name="___________MAT109">#REF!</definedName>
    <definedName name="___________MAT11">#REF!</definedName>
    <definedName name="___________MAT110">#REF!</definedName>
    <definedName name="___________MAT111">#REF!</definedName>
    <definedName name="___________MAT112">#REF!</definedName>
    <definedName name="___________MAT113">#REF!</definedName>
    <definedName name="___________MAT114">#REF!</definedName>
    <definedName name="___________MAT115">#REF!</definedName>
    <definedName name="___________MAT116">#REF!</definedName>
    <definedName name="___________MAT117">#REF!</definedName>
    <definedName name="___________MAT118">#REF!</definedName>
    <definedName name="___________MAT119">#REF!</definedName>
    <definedName name="___________MAT12">#REF!</definedName>
    <definedName name="___________MAT120">#REF!</definedName>
    <definedName name="___________MAT121">#REF!</definedName>
    <definedName name="___________MAT122">#REF!</definedName>
    <definedName name="___________MAT123">#REF!</definedName>
    <definedName name="___________MAT124">#REF!</definedName>
    <definedName name="___________MAT125">#REF!</definedName>
    <definedName name="___________MAT126">#REF!</definedName>
    <definedName name="___________MAT127">#REF!</definedName>
    <definedName name="___________MAT128">#REF!</definedName>
    <definedName name="___________MAT129">#REF!</definedName>
    <definedName name="___________MAT13">#REF!</definedName>
    <definedName name="___________MAT130">#REF!</definedName>
    <definedName name="___________MAT131">#REF!</definedName>
    <definedName name="___________MAT132">#REF!</definedName>
    <definedName name="___________MAT133">#REF!</definedName>
    <definedName name="___________MAT134">#REF!</definedName>
    <definedName name="___________MAT135">#REF!</definedName>
    <definedName name="___________MAT136">#REF!</definedName>
    <definedName name="___________MAT137">#REF!</definedName>
    <definedName name="___________MAT138">#REF!</definedName>
    <definedName name="___________MAT139">#REF!</definedName>
    <definedName name="___________MAT14">#REF!</definedName>
    <definedName name="___________MAT140">#REF!</definedName>
    <definedName name="___________MAT141">#REF!</definedName>
    <definedName name="___________MAT142">#REF!</definedName>
    <definedName name="___________MAT143">#REF!</definedName>
    <definedName name="___________MAT144">#REF!</definedName>
    <definedName name="___________MAT145">#REF!</definedName>
    <definedName name="___________MAT146">#REF!</definedName>
    <definedName name="___________MAT147">#REF!</definedName>
    <definedName name="___________MAT148">#REF!</definedName>
    <definedName name="___________MAT149">#REF!</definedName>
    <definedName name="___________MAT15">#REF!</definedName>
    <definedName name="___________MAT150">#REF!</definedName>
    <definedName name="___________MAT151">#REF!</definedName>
    <definedName name="___________MAT152">#REF!</definedName>
    <definedName name="___________MAT153">#REF!</definedName>
    <definedName name="___________MAT154">#REF!</definedName>
    <definedName name="___________MAT155">#REF!</definedName>
    <definedName name="___________MAT156">#REF!</definedName>
    <definedName name="___________MAT157">#REF!</definedName>
    <definedName name="___________MAT158">#REF!</definedName>
    <definedName name="___________MAT159">#REF!</definedName>
    <definedName name="___________MAT16">#REF!</definedName>
    <definedName name="___________MAT160">#REF!</definedName>
    <definedName name="___________MAT161">#REF!</definedName>
    <definedName name="___________MAT162">#REF!</definedName>
    <definedName name="___________MAT163">#REF!</definedName>
    <definedName name="___________MAT164">#REF!</definedName>
    <definedName name="___________MAT165">#REF!</definedName>
    <definedName name="___________MAT166">#REF!</definedName>
    <definedName name="___________MAT17">#REF!</definedName>
    <definedName name="___________MAT18">#REF!</definedName>
    <definedName name="___________MAT19">#REF!</definedName>
    <definedName name="___________MAT2">#REF!</definedName>
    <definedName name="___________MAT20">#REF!</definedName>
    <definedName name="___________MAT21">#REF!</definedName>
    <definedName name="___________MAT22">#REF!</definedName>
    <definedName name="___________MAT23">#REF!</definedName>
    <definedName name="___________MAT24">#REF!</definedName>
    <definedName name="___________MAT25">#REF!</definedName>
    <definedName name="___________MAT26">#REF!</definedName>
    <definedName name="___________MAT27">#REF!</definedName>
    <definedName name="___________MAT28">#REF!</definedName>
    <definedName name="___________MAT29">#REF!</definedName>
    <definedName name="___________MAT3">#REF!</definedName>
    <definedName name="___________MAT30">#REF!</definedName>
    <definedName name="___________MAT31">#REF!</definedName>
    <definedName name="___________MAT32">#REF!</definedName>
    <definedName name="___________MAT33">#REF!</definedName>
    <definedName name="___________MAT34">#REF!</definedName>
    <definedName name="___________MAT35">#REF!</definedName>
    <definedName name="___________MAT36">#REF!</definedName>
    <definedName name="___________MAT37">#REF!</definedName>
    <definedName name="___________MAT38">#REF!</definedName>
    <definedName name="___________MAT39">#REF!</definedName>
    <definedName name="___________MAT4">#REF!</definedName>
    <definedName name="___________MAT40">#REF!</definedName>
    <definedName name="___________MAT41">#REF!</definedName>
    <definedName name="___________MAT42">#REF!</definedName>
    <definedName name="___________MAT43">#REF!</definedName>
    <definedName name="___________MAT44">#REF!</definedName>
    <definedName name="___________MAT45">#REF!</definedName>
    <definedName name="___________MAT46">#REF!</definedName>
    <definedName name="___________MAT47">#REF!</definedName>
    <definedName name="___________MAT48">#REF!</definedName>
    <definedName name="___________MAT49">#REF!</definedName>
    <definedName name="___________MAT5">#REF!</definedName>
    <definedName name="___________MAT50">#REF!</definedName>
    <definedName name="___________MAT51">#REF!</definedName>
    <definedName name="___________MAT52">#REF!</definedName>
    <definedName name="___________MAT53">#REF!</definedName>
    <definedName name="___________MAT54">#REF!</definedName>
    <definedName name="___________MAT55">#REF!</definedName>
    <definedName name="___________MAT56">#REF!</definedName>
    <definedName name="___________MAT57">#REF!</definedName>
    <definedName name="___________MAT58">#REF!</definedName>
    <definedName name="___________MAT59">#REF!</definedName>
    <definedName name="___________MAT6">#REF!</definedName>
    <definedName name="___________MAT60">#REF!</definedName>
    <definedName name="___________MAT61">#REF!</definedName>
    <definedName name="___________MAT62">#REF!</definedName>
    <definedName name="___________MAT63">#REF!</definedName>
    <definedName name="___________MAT64">#REF!</definedName>
    <definedName name="___________MAT65">#REF!</definedName>
    <definedName name="___________MAT66">#REF!</definedName>
    <definedName name="___________MAT67">#REF!</definedName>
    <definedName name="___________MAT68">#REF!</definedName>
    <definedName name="___________MAT69">#REF!</definedName>
    <definedName name="___________MAT7">#REF!</definedName>
    <definedName name="___________MAT70">#REF!</definedName>
    <definedName name="___________MAT71">#REF!</definedName>
    <definedName name="___________MAT72">#REF!</definedName>
    <definedName name="___________MAT73">#REF!</definedName>
    <definedName name="___________MAT74">#REF!</definedName>
    <definedName name="___________MAT75">#REF!</definedName>
    <definedName name="___________MAT76">#REF!</definedName>
    <definedName name="___________MAT77">#REF!</definedName>
    <definedName name="___________MAT78">#REF!</definedName>
    <definedName name="___________MAT79">#REF!</definedName>
    <definedName name="___________MAT8">#REF!</definedName>
    <definedName name="___________MAT80">#REF!</definedName>
    <definedName name="___________MAT81">#REF!</definedName>
    <definedName name="___________MAT82">#REF!</definedName>
    <definedName name="___________MAT83">#REF!</definedName>
    <definedName name="___________MAT84">#REF!</definedName>
    <definedName name="___________MAT85">#REF!</definedName>
    <definedName name="___________MAT86">#REF!</definedName>
    <definedName name="___________MAT87">#REF!</definedName>
    <definedName name="___________MAT88">#REF!</definedName>
    <definedName name="___________MAT89">#REF!</definedName>
    <definedName name="___________MAT9">#REF!</definedName>
    <definedName name="___________MAT90">#REF!</definedName>
    <definedName name="___________MAT91">#REF!</definedName>
    <definedName name="___________MAT92">#REF!</definedName>
    <definedName name="___________MAT93">#REF!</definedName>
    <definedName name="___________MAT94">#REF!</definedName>
    <definedName name="___________MAT95">#REF!</definedName>
    <definedName name="___________MAT96">#REF!</definedName>
    <definedName name="___________MAT97">#REF!</definedName>
    <definedName name="___________MAT98">#REF!</definedName>
    <definedName name="___________MAT99">#REF!</definedName>
    <definedName name="___________MO1">#REF!</definedName>
    <definedName name="___________MO10">#REF!</definedName>
    <definedName name="___________MO2">#REF!</definedName>
    <definedName name="___________MO3">#REF!</definedName>
    <definedName name="___________MO4">#REF!</definedName>
    <definedName name="___________MO5">#REF!</definedName>
    <definedName name="___________MO6">#REF!</definedName>
    <definedName name="___________MO7">#REF!</definedName>
    <definedName name="___________MO8">#REF!</definedName>
    <definedName name="___________MO9">#REF!</definedName>
    <definedName name="___________MV1">#REF!</definedName>
    <definedName name="___________MV10">#REF!</definedName>
    <definedName name="___________MV11">#REF!</definedName>
    <definedName name="___________MV12">#REF!</definedName>
    <definedName name="___________MV13">#REF!</definedName>
    <definedName name="___________MV14">#REF!</definedName>
    <definedName name="___________MV15">#REF!</definedName>
    <definedName name="___________MV16">#REF!</definedName>
    <definedName name="___________MV17">#REF!</definedName>
    <definedName name="___________MV18">#REF!</definedName>
    <definedName name="___________MV19">#REF!</definedName>
    <definedName name="___________MV2">#REF!</definedName>
    <definedName name="___________MV20">#REF!</definedName>
    <definedName name="___________MV3">#REF!</definedName>
    <definedName name="___________MV4">#REF!</definedName>
    <definedName name="___________MV5">#REF!</definedName>
    <definedName name="___________MV6">#REF!</definedName>
    <definedName name="___________MV7">#REF!</definedName>
    <definedName name="___________MV8">#REF!</definedName>
    <definedName name="___________MV9">#REF!</definedName>
    <definedName name="___________POR1">#REF!</definedName>
    <definedName name="___________POR2">#REF!</definedName>
    <definedName name="___________POR3">#REF!</definedName>
    <definedName name="___________POR4">#REF!</definedName>
    <definedName name="___________POR5">#REF!</definedName>
    <definedName name="__________A1">#REF!</definedName>
    <definedName name="__________EQP1">#REF!</definedName>
    <definedName name="__________EQP10">#REF!</definedName>
    <definedName name="__________EQP11">#REF!</definedName>
    <definedName name="__________EQP12">#REF!</definedName>
    <definedName name="__________EQP13">#REF!</definedName>
    <definedName name="__________EQP14">#REF!</definedName>
    <definedName name="__________EQP15">#REF!</definedName>
    <definedName name="__________EQP16">#REF!</definedName>
    <definedName name="__________EQP17">#REF!</definedName>
    <definedName name="__________EQP18">#REF!</definedName>
    <definedName name="__________EQP19">#REF!</definedName>
    <definedName name="__________EQP2">#REF!</definedName>
    <definedName name="__________EQP20">#REF!</definedName>
    <definedName name="__________eqp27">#REF!</definedName>
    <definedName name="__________EQP3">#REF!</definedName>
    <definedName name="__________EQP4">#REF!</definedName>
    <definedName name="__________EQP5">#REF!</definedName>
    <definedName name="__________EQP6">#REF!</definedName>
    <definedName name="__________EQP7">#REF!</definedName>
    <definedName name="__________EQP8">#REF!</definedName>
    <definedName name="__________EQP9">#REF!</definedName>
    <definedName name="__________MAT1">#REF!</definedName>
    <definedName name="__________MAT10">#REF!</definedName>
    <definedName name="__________MAT100">#REF!</definedName>
    <definedName name="__________MAT101">#REF!</definedName>
    <definedName name="__________MAT102">#REF!</definedName>
    <definedName name="__________MAT103">#REF!</definedName>
    <definedName name="__________MAT104">#REF!</definedName>
    <definedName name="__________MAT105">#REF!</definedName>
    <definedName name="__________MAT106">#REF!</definedName>
    <definedName name="__________MAT107">#REF!</definedName>
    <definedName name="__________MAT108">#REF!</definedName>
    <definedName name="__________MAT109">#REF!</definedName>
    <definedName name="__________MAT11">#REF!</definedName>
    <definedName name="__________MAT110">#REF!</definedName>
    <definedName name="__________MAT111">#REF!</definedName>
    <definedName name="__________MAT112">#REF!</definedName>
    <definedName name="__________MAT113">#REF!</definedName>
    <definedName name="__________MAT114">#REF!</definedName>
    <definedName name="__________MAT115">#REF!</definedName>
    <definedName name="__________MAT116">#REF!</definedName>
    <definedName name="__________MAT117">#REF!</definedName>
    <definedName name="__________MAT118">#REF!</definedName>
    <definedName name="__________MAT119">#REF!</definedName>
    <definedName name="__________MAT12">#REF!</definedName>
    <definedName name="__________MAT120">#REF!</definedName>
    <definedName name="__________MAT121">#REF!</definedName>
    <definedName name="__________MAT122">#REF!</definedName>
    <definedName name="__________MAT123">#REF!</definedName>
    <definedName name="__________MAT124">#REF!</definedName>
    <definedName name="__________MAT125">#REF!</definedName>
    <definedName name="__________MAT126">#REF!</definedName>
    <definedName name="__________MAT127">#REF!</definedName>
    <definedName name="__________MAT128">#REF!</definedName>
    <definedName name="__________MAT129">#REF!</definedName>
    <definedName name="__________MAT13">#REF!</definedName>
    <definedName name="__________MAT130">#REF!</definedName>
    <definedName name="__________MAT131">#REF!</definedName>
    <definedName name="__________MAT132">#REF!</definedName>
    <definedName name="__________MAT133">#REF!</definedName>
    <definedName name="__________MAT134">#REF!</definedName>
    <definedName name="__________MAT135">#REF!</definedName>
    <definedName name="__________MAT136">#REF!</definedName>
    <definedName name="__________MAT137">#REF!</definedName>
    <definedName name="__________MAT138">#REF!</definedName>
    <definedName name="__________MAT139">#REF!</definedName>
    <definedName name="__________MAT14">#REF!</definedName>
    <definedName name="__________MAT140">#REF!</definedName>
    <definedName name="__________MAT141">#REF!</definedName>
    <definedName name="__________MAT142">#REF!</definedName>
    <definedName name="__________MAT143">#REF!</definedName>
    <definedName name="__________MAT144">#REF!</definedName>
    <definedName name="__________MAT145">#REF!</definedName>
    <definedName name="__________MAT146">#REF!</definedName>
    <definedName name="__________MAT147">#REF!</definedName>
    <definedName name="__________MAT148">#REF!</definedName>
    <definedName name="__________MAT149">#REF!</definedName>
    <definedName name="__________MAT15">#REF!</definedName>
    <definedName name="__________MAT150">#REF!</definedName>
    <definedName name="__________MAT151">#REF!</definedName>
    <definedName name="__________MAT152">#REF!</definedName>
    <definedName name="__________MAT153">#REF!</definedName>
    <definedName name="__________MAT154">#REF!</definedName>
    <definedName name="__________MAT155">#REF!</definedName>
    <definedName name="__________MAT156">#REF!</definedName>
    <definedName name="__________MAT157">#REF!</definedName>
    <definedName name="__________MAT158">#REF!</definedName>
    <definedName name="__________MAT159">#REF!</definedName>
    <definedName name="__________MAT16">#REF!</definedName>
    <definedName name="__________MAT160">#REF!</definedName>
    <definedName name="__________MAT161">#REF!</definedName>
    <definedName name="__________MAT162">#REF!</definedName>
    <definedName name="__________MAT163">#REF!</definedName>
    <definedName name="__________MAT164">#REF!</definedName>
    <definedName name="__________MAT165">#REF!</definedName>
    <definedName name="__________MAT166">#REF!</definedName>
    <definedName name="__________MAT17">#REF!</definedName>
    <definedName name="__________MAT18">#REF!</definedName>
    <definedName name="__________MAT19">#REF!</definedName>
    <definedName name="__________MAT2">#REF!</definedName>
    <definedName name="__________MAT20">#REF!</definedName>
    <definedName name="__________MAT21">#REF!</definedName>
    <definedName name="__________MAT22">#REF!</definedName>
    <definedName name="__________MAT23">#REF!</definedName>
    <definedName name="__________MAT24">#REF!</definedName>
    <definedName name="__________MAT25">#REF!</definedName>
    <definedName name="__________MAT26">#REF!</definedName>
    <definedName name="__________MAT27">#REF!</definedName>
    <definedName name="__________MAT28">#REF!</definedName>
    <definedName name="__________MAT29">#REF!</definedName>
    <definedName name="__________MAT3">#REF!</definedName>
    <definedName name="__________MAT30">#REF!</definedName>
    <definedName name="__________MAT31">#REF!</definedName>
    <definedName name="__________MAT32">#REF!</definedName>
    <definedName name="__________MAT33">#REF!</definedName>
    <definedName name="__________MAT34">#REF!</definedName>
    <definedName name="__________MAT35">#REF!</definedName>
    <definedName name="__________MAT36">#REF!</definedName>
    <definedName name="__________MAT37">#REF!</definedName>
    <definedName name="__________MAT38">#REF!</definedName>
    <definedName name="__________MAT39">#REF!</definedName>
    <definedName name="__________MAT4">#REF!</definedName>
    <definedName name="__________MAT40">#REF!</definedName>
    <definedName name="__________MAT41">#REF!</definedName>
    <definedName name="__________MAT42">#REF!</definedName>
    <definedName name="__________MAT43">#REF!</definedName>
    <definedName name="__________MAT44">#REF!</definedName>
    <definedName name="__________MAT45">#REF!</definedName>
    <definedName name="__________MAT46">#REF!</definedName>
    <definedName name="__________MAT47">#REF!</definedName>
    <definedName name="__________MAT48">#REF!</definedName>
    <definedName name="__________MAT49">#REF!</definedName>
    <definedName name="__________MAT5">#REF!</definedName>
    <definedName name="__________MAT50">#REF!</definedName>
    <definedName name="__________MAT51">#REF!</definedName>
    <definedName name="__________MAT52">#REF!</definedName>
    <definedName name="__________MAT53">#REF!</definedName>
    <definedName name="__________MAT54">#REF!</definedName>
    <definedName name="__________MAT55">#REF!</definedName>
    <definedName name="__________MAT56">#REF!</definedName>
    <definedName name="__________MAT57">#REF!</definedName>
    <definedName name="__________MAT58">#REF!</definedName>
    <definedName name="__________MAT59">#REF!</definedName>
    <definedName name="__________MAT6">#REF!</definedName>
    <definedName name="__________MAT60">#REF!</definedName>
    <definedName name="__________MAT61">#REF!</definedName>
    <definedName name="__________MAT62">#REF!</definedName>
    <definedName name="__________MAT63">#REF!</definedName>
    <definedName name="__________MAT64">#REF!</definedName>
    <definedName name="__________MAT65">#REF!</definedName>
    <definedName name="__________MAT66">#REF!</definedName>
    <definedName name="__________MAT67">#REF!</definedName>
    <definedName name="__________MAT68">#REF!</definedName>
    <definedName name="__________MAT69">#REF!</definedName>
    <definedName name="__________MAT7">#REF!</definedName>
    <definedName name="__________MAT70">#REF!</definedName>
    <definedName name="__________MAT71">#REF!</definedName>
    <definedName name="__________MAT72">#REF!</definedName>
    <definedName name="__________MAT73">#REF!</definedName>
    <definedName name="__________MAT74">#REF!</definedName>
    <definedName name="__________MAT75">#REF!</definedName>
    <definedName name="__________MAT76">#REF!</definedName>
    <definedName name="__________MAT77">#REF!</definedName>
    <definedName name="__________MAT78">#REF!</definedName>
    <definedName name="__________MAT79">#REF!</definedName>
    <definedName name="__________MAT8">#REF!</definedName>
    <definedName name="__________MAT80">#REF!</definedName>
    <definedName name="__________MAT81">#REF!</definedName>
    <definedName name="__________MAT82">#REF!</definedName>
    <definedName name="__________MAT83">#REF!</definedName>
    <definedName name="__________MAT84">#REF!</definedName>
    <definedName name="__________MAT85">#REF!</definedName>
    <definedName name="__________MAT86">#REF!</definedName>
    <definedName name="__________MAT87">#REF!</definedName>
    <definedName name="__________MAT88">#REF!</definedName>
    <definedName name="__________MAT89">#REF!</definedName>
    <definedName name="__________MAT9">#REF!</definedName>
    <definedName name="__________MAT90">#REF!</definedName>
    <definedName name="__________MAT91">#REF!</definedName>
    <definedName name="__________MAT92">#REF!</definedName>
    <definedName name="__________MAT93">#REF!</definedName>
    <definedName name="__________MAT94">#REF!</definedName>
    <definedName name="__________MAT95">#REF!</definedName>
    <definedName name="__________MAT96">#REF!</definedName>
    <definedName name="__________MAT97">#REF!</definedName>
    <definedName name="__________MAT98">#REF!</definedName>
    <definedName name="__________MAT99">#REF!</definedName>
    <definedName name="__________MO1">#REF!</definedName>
    <definedName name="__________MO10">#REF!</definedName>
    <definedName name="__________MO2">#REF!</definedName>
    <definedName name="__________MO3">#REF!</definedName>
    <definedName name="__________MO4">#REF!</definedName>
    <definedName name="__________MO5">#REF!</definedName>
    <definedName name="__________MO6">#REF!</definedName>
    <definedName name="__________MO7">#REF!</definedName>
    <definedName name="__________MO8">#REF!</definedName>
    <definedName name="__________MO9">#REF!</definedName>
    <definedName name="__________MV1">#REF!</definedName>
    <definedName name="__________MV10">#REF!</definedName>
    <definedName name="__________MV11">#REF!</definedName>
    <definedName name="__________MV12">#REF!</definedName>
    <definedName name="__________MV13">#REF!</definedName>
    <definedName name="__________MV14">#REF!</definedName>
    <definedName name="__________MV15">#REF!</definedName>
    <definedName name="__________MV16">#REF!</definedName>
    <definedName name="__________MV17">#REF!</definedName>
    <definedName name="__________MV18">#REF!</definedName>
    <definedName name="__________MV19">#REF!</definedName>
    <definedName name="__________MV2">#REF!</definedName>
    <definedName name="__________MV20">#REF!</definedName>
    <definedName name="__________MV3">#REF!</definedName>
    <definedName name="__________MV4">#REF!</definedName>
    <definedName name="__________MV5">#REF!</definedName>
    <definedName name="__________MV6">#REF!</definedName>
    <definedName name="__________MV7">#REF!</definedName>
    <definedName name="__________MV8">#REF!</definedName>
    <definedName name="__________MV9">#REF!</definedName>
    <definedName name="__________POR1">#REF!</definedName>
    <definedName name="__________POR2">#REF!</definedName>
    <definedName name="__________POR3">#REF!</definedName>
    <definedName name="__________POR4">#REF!</definedName>
    <definedName name="__________POR5">#REF!</definedName>
    <definedName name="_________A1">#REF!</definedName>
    <definedName name="_________EQP1">#REF!</definedName>
    <definedName name="_________EQP10">#REF!</definedName>
    <definedName name="_________EQP11">#REF!</definedName>
    <definedName name="_________EQP12">#REF!</definedName>
    <definedName name="_________EQP13">#REF!</definedName>
    <definedName name="_________EQP14">#REF!</definedName>
    <definedName name="_________EQP15">#REF!</definedName>
    <definedName name="_________EQP16">#REF!</definedName>
    <definedName name="_________EQP17">#REF!</definedName>
    <definedName name="_________EQP18">#REF!</definedName>
    <definedName name="_________EQP19">#REF!</definedName>
    <definedName name="_________EQP2">#REF!</definedName>
    <definedName name="_________EQP20">#REF!</definedName>
    <definedName name="_________eqp27">#REF!</definedName>
    <definedName name="_________EQP3">#REF!</definedName>
    <definedName name="_________EQP4">#REF!</definedName>
    <definedName name="_________EQP5">#REF!</definedName>
    <definedName name="_________EQP6">#REF!</definedName>
    <definedName name="_________EQP7">#REF!</definedName>
    <definedName name="_________EQP8">#REF!</definedName>
    <definedName name="_________EQP9">#REF!</definedName>
    <definedName name="_________MAT1">#REF!</definedName>
    <definedName name="_________MAT10">#REF!</definedName>
    <definedName name="_________MAT100">#REF!</definedName>
    <definedName name="_________MAT101">#REF!</definedName>
    <definedName name="_________MAT102">#REF!</definedName>
    <definedName name="_________MAT103">#REF!</definedName>
    <definedName name="_________MAT104">#REF!</definedName>
    <definedName name="_________MAT105">#REF!</definedName>
    <definedName name="_________MAT106">#REF!</definedName>
    <definedName name="_________MAT107">#REF!</definedName>
    <definedName name="_________MAT108">#REF!</definedName>
    <definedName name="_________MAT109">#REF!</definedName>
    <definedName name="_________MAT11">#REF!</definedName>
    <definedName name="_________MAT110">#REF!</definedName>
    <definedName name="_________MAT111">#REF!</definedName>
    <definedName name="_________MAT112">#REF!</definedName>
    <definedName name="_________MAT113">#REF!</definedName>
    <definedName name="_________MAT114">#REF!</definedName>
    <definedName name="_________MAT115">#REF!</definedName>
    <definedName name="_________MAT116">#REF!</definedName>
    <definedName name="_________MAT117">#REF!</definedName>
    <definedName name="_________MAT118">#REF!</definedName>
    <definedName name="_________MAT119">#REF!</definedName>
    <definedName name="_________MAT12">#REF!</definedName>
    <definedName name="_________MAT120">#REF!</definedName>
    <definedName name="_________MAT121">#REF!</definedName>
    <definedName name="_________MAT122">#REF!</definedName>
    <definedName name="_________MAT123">#REF!</definedName>
    <definedName name="_________MAT124">#REF!</definedName>
    <definedName name="_________MAT125">#REF!</definedName>
    <definedName name="_________MAT126">#REF!</definedName>
    <definedName name="_________MAT127">#REF!</definedName>
    <definedName name="_________MAT128">#REF!</definedName>
    <definedName name="_________MAT129">#REF!</definedName>
    <definedName name="_________MAT13">#REF!</definedName>
    <definedName name="_________MAT130">#REF!</definedName>
    <definedName name="_________MAT131">#REF!</definedName>
    <definedName name="_________MAT132">#REF!</definedName>
    <definedName name="_________MAT133">#REF!</definedName>
    <definedName name="_________MAT134">#REF!</definedName>
    <definedName name="_________MAT135">#REF!</definedName>
    <definedName name="_________MAT136">#REF!</definedName>
    <definedName name="_________MAT137">#REF!</definedName>
    <definedName name="_________MAT138">#REF!</definedName>
    <definedName name="_________MAT139">#REF!</definedName>
    <definedName name="_________MAT14">#REF!</definedName>
    <definedName name="_________MAT140">#REF!</definedName>
    <definedName name="_________MAT141">#REF!</definedName>
    <definedName name="_________MAT142">#REF!</definedName>
    <definedName name="_________MAT143">#REF!</definedName>
    <definedName name="_________MAT144">#REF!</definedName>
    <definedName name="_________MAT145">#REF!</definedName>
    <definedName name="_________MAT146">#REF!</definedName>
    <definedName name="_________MAT147">#REF!</definedName>
    <definedName name="_________MAT148">#REF!</definedName>
    <definedName name="_________MAT149">#REF!</definedName>
    <definedName name="_________MAT15">#REF!</definedName>
    <definedName name="_________MAT150">#REF!</definedName>
    <definedName name="_________MAT151">#REF!</definedName>
    <definedName name="_________MAT152">#REF!</definedName>
    <definedName name="_________MAT153">#REF!</definedName>
    <definedName name="_________MAT154">#REF!</definedName>
    <definedName name="_________MAT155">#REF!</definedName>
    <definedName name="_________MAT156">#REF!</definedName>
    <definedName name="_________MAT157">#REF!</definedName>
    <definedName name="_________MAT158">#REF!</definedName>
    <definedName name="_________MAT159">#REF!</definedName>
    <definedName name="_________MAT16">#REF!</definedName>
    <definedName name="_________MAT160">#REF!</definedName>
    <definedName name="_________MAT161">#REF!</definedName>
    <definedName name="_________MAT162">#REF!</definedName>
    <definedName name="_________MAT163">#REF!</definedName>
    <definedName name="_________MAT164">#REF!</definedName>
    <definedName name="_________MAT165">#REF!</definedName>
    <definedName name="_________MAT166">#REF!</definedName>
    <definedName name="_________MAT17">#REF!</definedName>
    <definedName name="_________MAT18">#REF!</definedName>
    <definedName name="_________MAT19">#REF!</definedName>
    <definedName name="_________MAT2">#REF!</definedName>
    <definedName name="_________MAT20">#REF!</definedName>
    <definedName name="_________MAT21">#REF!</definedName>
    <definedName name="_________MAT22">#REF!</definedName>
    <definedName name="_________MAT23">#REF!</definedName>
    <definedName name="_________MAT24">#REF!</definedName>
    <definedName name="_________MAT25">#REF!</definedName>
    <definedName name="_________MAT26">#REF!</definedName>
    <definedName name="_________MAT27">#REF!</definedName>
    <definedName name="_________MAT28">#REF!</definedName>
    <definedName name="_________MAT29">#REF!</definedName>
    <definedName name="_________MAT3">#REF!</definedName>
    <definedName name="_________MAT30">#REF!</definedName>
    <definedName name="_________MAT31">#REF!</definedName>
    <definedName name="_________MAT32">#REF!</definedName>
    <definedName name="_________MAT33">#REF!</definedName>
    <definedName name="_________MAT34">#REF!</definedName>
    <definedName name="_________MAT35">#REF!</definedName>
    <definedName name="_________MAT36">#REF!</definedName>
    <definedName name="_________MAT37">#REF!</definedName>
    <definedName name="_________MAT38">#REF!</definedName>
    <definedName name="_________MAT39">#REF!</definedName>
    <definedName name="_________MAT4">#REF!</definedName>
    <definedName name="_________MAT40">#REF!</definedName>
    <definedName name="_________MAT41">#REF!</definedName>
    <definedName name="_________MAT42">#REF!</definedName>
    <definedName name="_________MAT43">#REF!</definedName>
    <definedName name="_________MAT44">#REF!</definedName>
    <definedName name="_________MAT45">#REF!</definedName>
    <definedName name="_________MAT46">#REF!</definedName>
    <definedName name="_________MAT47">#REF!</definedName>
    <definedName name="_________MAT48">#REF!</definedName>
    <definedName name="_________MAT49">#REF!</definedName>
    <definedName name="_________MAT5">#REF!</definedName>
    <definedName name="_________MAT50">#REF!</definedName>
    <definedName name="_________MAT51">#REF!</definedName>
    <definedName name="_________MAT52">#REF!</definedName>
    <definedName name="_________MAT53">#REF!</definedName>
    <definedName name="_________MAT54">#REF!</definedName>
    <definedName name="_________MAT55">#REF!</definedName>
    <definedName name="_________MAT56">#REF!</definedName>
    <definedName name="_________MAT57">#REF!</definedName>
    <definedName name="_________MAT58">#REF!</definedName>
    <definedName name="_________MAT59">#REF!</definedName>
    <definedName name="_________MAT6">#REF!</definedName>
    <definedName name="_________MAT60">#REF!</definedName>
    <definedName name="_________MAT61">#REF!</definedName>
    <definedName name="_________MAT62">#REF!</definedName>
    <definedName name="_________MAT63">#REF!</definedName>
    <definedName name="_________MAT64">#REF!</definedName>
    <definedName name="_________MAT65">#REF!</definedName>
    <definedName name="_________MAT66">#REF!</definedName>
    <definedName name="_________MAT67">#REF!</definedName>
    <definedName name="_________MAT68">#REF!</definedName>
    <definedName name="_________MAT69">#REF!</definedName>
    <definedName name="_________MAT7">#REF!</definedName>
    <definedName name="_________MAT70">#REF!</definedName>
    <definedName name="_________MAT71">#REF!</definedName>
    <definedName name="_________MAT72">#REF!</definedName>
    <definedName name="_________MAT73">#REF!</definedName>
    <definedName name="_________MAT74">#REF!</definedName>
    <definedName name="_________MAT75">#REF!</definedName>
    <definedName name="_________MAT76">#REF!</definedName>
    <definedName name="_________MAT77">#REF!</definedName>
    <definedName name="_________MAT78">#REF!</definedName>
    <definedName name="_________MAT79">#REF!</definedName>
    <definedName name="_________MAT8">#REF!</definedName>
    <definedName name="_________MAT80">#REF!</definedName>
    <definedName name="_________MAT81">#REF!</definedName>
    <definedName name="_________MAT82">#REF!</definedName>
    <definedName name="_________MAT83">#REF!</definedName>
    <definedName name="_________MAT84">#REF!</definedName>
    <definedName name="_________MAT85">#REF!</definedName>
    <definedName name="_________MAT86">#REF!</definedName>
    <definedName name="_________MAT87">#REF!</definedName>
    <definedName name="_________MAT88">#REF!</definedName>
    <definedName name="_________MAT89">#REF!</definedName>
    <definedName name="_________MAT9">#REF!</definedName>
    <definedName name="_________MAT90">#REF!</definedName>
    <definedName name="_________MAT91">#REF!</definedName>
    <definedName name="_________MAT92">#REF!</definedName>
    <definedName name="_________MAT93">#REF!</definedName>
    <definedName name="_________MAT94">#REF!</definedName>
    <definedName name="_________MAT95">#REF!</definedName>
    <definedName name="_________MAT96">#REF!</definedName>
    <definedName name="_________MAT97">#REF!</definedName>
    <definedName name="_________MAT98">#REF!</definedName>
    <definedName name="_________MAT99">#REF!</definedName>
    <definedName name="_________MO1">#REF!</definedName>
    <definedName name="_________MO10">#REF!</definedName>
    <definedName name="_________MO2">#REF!</definedName>
    <definedName name="_________MO3">#REF!</definedName>
    <definedName name="_________MO4">#REF!</definedName>
    <definedName name="_________MO5">#REF!</definedName>
    <definedName name="_________MO6">#REF!</definedName>
    <definedName name="_________MO7">#REF!</definedName>
    <definedName name="_________MO8">#REF!</definedName>
    <definedName name="_________MO9">#REF!</definedName>
    <definedName name="_________MV1">#REF!</definedName>
    <definedName name="_________MV10">#REF!</definedName>
    <definedName name="_________MV11">#REF!</definedName>
    <definedName name="_________MV12">#REF!</definedName>
    <definedName name="_________MV13">#REF!</definedName>
    <definedName name="_________MV14">#REF!</definedName>
    <definedName name="_________MV15">#REF!</definedName>
    <definedName name="_________MV16">#REF!</definedName>
    <definedName name="_________MV17">#REF!</definedName>
    <definedName name="_________MV18">#REF!</definedName>
    <definedName name="_________MV19">#REF!</definedName>
    <definedName name="_________MV2">#REF!</definedName>
    <definedName name="_________MV20">#REF!</definedName>
    <definedName name="_________MV3">#REF!</definedName>
    <definedName name="_________MV4">#REF!</definedName>
    <definedName name="_________MV5">#REF!</definedName>
    <definedName name="_________MV6">#REF!</definedName>
    <definedName name="_________MV7">#REF!</definedName>
    <definedName name="_________MV8">#REF!</definedName>
    <definedName name="_________MV9">#REF!</definedName>
    <definedName name="_________PJ50">#REF!</definedName>
    <definedName name="_________POR1">#REF!</definedName>
    <definedName name="_________POR2">#REF!</definedName>
    <definedName name="_________POR3">#REF!</definedName>
    <definedName name="_________POR4">#REF!</definedName>
    <definedName name="_________POR5">#REF!</definedName>
    <definedName name="________A1">#REF!</definedName>
    <definedName name="________EQP1">#REF!</definedName>
    <definedName name="________EQP10">#REF!</definedName>
    <definedName name="________EQP11">#REF!</definedName>
    <definedName name="________EQP12">#REF!</definedName>
    <definedName name="________EQP13">#REF!</definedName>
    <definedName name="________EQP14">#REF!</definedName>
    <definedName name="________EQP15">#REF!</definedName>
    <definedName name="________EQP16">#REF!</definedName>
    <definedName name="________EQP17">#REF!</definedName>
    <definedName name="________EQP18">#REF!</definedName>
    <definedName name="________EQP19">#REF!</definedName>
    <definedName name="________EQP2">#REF!</definedName>
    <definedName name="________EQP20">#REF!</definedName>
    <definedName name="________eqp27">#REF!</definedName>
    <definedName name="________EQP3">#REF!</definedName>
    <definedName name="________EQP4">#REF!</definedName>
    <definedName name="________EQP5">#REF!</definedName>
    <definedName name="________EQP6">#REF!</definedName>
    <definedName name="________EQP7">#REF!</definedName>
    <definedName name="________EQP8">#REF!</definedName>
    <definedName name="________EQP9">#REF!</definedName>
    <definedName name="________MAT1">#REF!</definedName>
    <definedName name="________MAT10">#REF!</definedName>
    <definedName name="________MAT100">#REF!</definedName>
    <definedName name="________MAT101">#REF!</definedName>
    <definedName name="________MAT102">#REF!</definedName>
    <definedName name="________MAT103">#REF!</definedName>
    <definedName name="________MAT104">#REF!</definedName>
    <definedName name="________MAT105">#REF!</definedName>
    <definedName name="________MAT106">#REF!</definedName>
    <definedName name="________MAT107">#REF!</definedName>
    <definedName name="________MAT108">#REF!</definedName>
    <definedName name="________MAT109">#REF!</definedName>
    <definedName name="________MAT11">#REF!</definedName>
    <definedName name="________MAT110">#REF!</definedName>
    <definedName name="________MAT111">#REF!</definedName>
    <definedName name="________MAT112">#REF!</definedName>
    <definedName name="________MAT113">#REF!</definedName>
    <definedName name="________MAT114">#REF!</definedName>
    <definedName name="________MAT115">#REF!</definedName>
    <definedName name="________MAT116">#REF!</definedName>
    <definedName name="________MAT117">#REF!</definedName>
    <definedName name="________MAT118">#REF!</definedName>
    <definedName name="________MAT119">#REF!</definedName>
    <definedName name="________MAT12">#REF!</definedName>
    <definedName name="________MAT120">#REF!</definedName>
    <definedName name="________MAT121">#REF!</definedName>
    <definedName name="________MAT122">#REF!</definedName>
    <definedName name="________MAT123">#REF!</definedName>
    <definedName name="________MAT124">#REF!</definedName>
    <definedName name="________MAT125">#REF!</definedName>
    <definedName name="________MAT126">#REF!</definedName>
    <definedName name="________MAT127">#REF!</definedName>
    <definedName name="________MAT128">#REF!</definedName>
    <definedName name="________MAT129">#REF!</definedName>
    <definedName name="________MAT13">#REF!</definedName>
    <definedName name="________MAT130">#REF!</definedName>
    <definedName name="________MAT131">#REF!</definedName>
    <definedName name="________MAT132">#REF!</definedName>
    <definedName name="________MAT133">#REF!</definedName>
    <definedName name="________MAT134">#REF!</definedName>
    <definedName name="________MAT135">#REF!</definedName>
    <definedName name="________MAT136">#REF!</definedName>
    <definedName name="________MAT137">#REF!</definedName>
    <definedName name="________MAT138">#REF!</definedName>
    <definedName name="________MAT139">#REF!</definedName>
    <definedName name="________MAT14">#REF!</definedName>
    <definedName name="________MAT140">#REF!</definedName>
    <definedName name="________MAT141">#REF!</definedName>
    <definedName name="________MAT142">#REF!</definedName>
    <definedName name="________MAT143">#REF!</definedName>
    <definedName name="________MAT144">#REF!</definedName>
    <definedName name="________MAT145">#REF!</definedName>
    <definedName name="________MAT146">#REF!</definedName>
    <definedName name="________MAT147">#REF!</definedName>
    <definedName name="________MAT148">#REF!</definedName>
    <definedName name="________MAT149">#REF!</definedName>
    <definedName name="________MAT15">#REF!</definedName>
    <definedName name="________MAT150">#REF!</definedName>
    <definedName name="________MAT151">#REF!</definedName>
    <definedName name="________MAT152">#REF!</definedName>
    <definedName name="________MAT153">#REF!</definedName>
    <definedName name="________MAT154">#REF!</definedName>
    <definedName name="________MAT155">#REF!</definedName>
    <definedName name="________MAT156">#REF!</definedName>
    <definedName name="________MAT157">#REF!</definedName>
    <definedName name="________MAT158">#REF!</definedName>
    <definedName name="________MAT159">#REF!</definedName>
    <definedName name="________MAT16">#REF!</definedName>
    <definedName name="________MAT160">#REF!</definedName>
    <definedName name="________MAT161">#REF!</definedName>
    <definedName name="________MAT162">#REF!</definedName>
    <definedName name="________MAT163">#REF!</definedName>
    <definedName name="________MAT164">#REF!</definedName>
    <definedName name="________MAT165">#REF!</definedName>
    <definedName name="________MAT166">#REF!</definedName>
    <definedName name="________MAT17">#REF!</definedName>
    <definedName name="________MAT18">#REF!</definedName>
    <definedName name="________MAT19">#REF!</definedName>
    <definedName name="________MAT2">#REF!</definedName>
    <definedName name="________MAT20">#REF!</definedName>
    <definedName name="________MAT21">#REF!</definedName>
    <definedName name="________MAT22">#REF!</definedName>
    <definedName name="________MAT23">#REF!</definedName>
    <definedName name="________MAT24">#REF!</definedName>
    <definedName name="________MAT25">#REF!</definedName>
    <definedName name="________MAT26">#REF!</definedName>
    <definedName name="________MAT27">#REF!</definedName>
    <definedName name="________MAT28">#REF!</definedName>
    <definedName name="________MAT29">#REF!</definedName>
    <definedName name="________MAT3">#REF!</definedName>
    <definedName name="________MAT30">#REF!</definedName>
    <definedName name="________MAT31">#REF!</definedName>
    <definedName name="________MAT32">#REF!</definedName>
    <definedName name="________MAT33">#REF!</definedName>
    <definedName name="________MAT34">#REF!</definedName>
    <definedName name="________MAT35">#REF!</definedName>
    <definedName name="________MAT36">#REF!</definedName>
    <definedName name="________MAT37">#REF!</definedName>
    <definedName name="________MAT38">#REF!</definedName>
    <definedName name="________MAT39">#REF!</definedName>
    <definedName name="________MAT4">#REF!</definedName>
    <definedName name="________MAT40">#REF!</definedName>
    <definedName name="________MAT41">#REF!</definedName>
    <definedName name="________MAT42">#REF!</definedName>
    <definedName name="________MAT43">#REF!</definedName>
    <definedName name="________MAT44">#REF!</definedName>
    <definedName name="________MAT45">#REF!</definedName>
    <definedName name="________MAT46">#REF!</definedName>
    <definedName name="________MAT47">#REF!</definedName>
    <definedName name="________MAT48">#REF!</definedName>
    <definedName name="________MAT49">#REF!</definedName>
    <definedName name="________MAT5">#REF!</definedName>
    <definedName name="________MAT50">#REF!</definedName>
    <definedName name="________MAT51">#REF!</definedName>
    <definedName name="________MAT52">#REF!</definedName>
    <definedName name="________MAT53">#REF!</definedName>
    <definedName name="________MAT54">#REF!</definedName>
    <definedName name="________MAT55">#REF!</definedName>
    <definedName name="________MAT56">#REF!</definedName>
    <definedName name="________MAT57">#REF!</definedName>
    <definedName name="________MAT58">#REF!</definedName>
    <definedName name="________MAT59">#REF!</definedName>
    <definedName name="________MAT6">#REF!</definedName>
    <definedName name="________MAT60">#REF!</definedName>
    <definedName name="________MAT61">#REF!</definedName>
    <definedName name="________MAT62">#REF!</definedName>
    <definedName name="________MAT63">#REF!</definedName>
    <definedName name="________MAT64">#REF!</definedName>
    <definedName name="________MAT65">#REF!</definedName>
    <definedName name="________MAT66">#REF!</definedName>
    <definedName name="________MAT67">#REF!</definedName>
    <definedName name="________MAT68">#REF!</definedName>
    <definedName name="________MAT69">#REF!</definedName>
    <definedName name="________MAT7">#REF!</definedName>
    <definedName name="________MAT70">#REF!</definedName>
    <definedName name="________MAT71">#REF!</definedName>
    <definedName name="________MAT72">#REF!</definedName>
    <definedName name="________MAT73">#REF!</definedName>
    <definedName name="________MAT74">#REF!</definedName>
    <definedName name="________MAT75">#REF!</definedName>
    <definedName name="________MAT76">#REF!</definedName>
    <definedName name="________MAT77">#REF!</definedName>
    <definedName name="________MAT78">#REF!</definedName>
    <definedName name="________MAT79">#REF!</definedName>
    <definedName name="________MAT8">#REF!</definedName>
    <definedName name="________MAT80">#REF!</definedName>
    <definedName name="________MAT81">#REF!</definedName>
    <definedName name="________MAT82">#REF!</definedName>
    <definedName name="________MAT83">#REF!</definedName>
    <definedName name="________MAT84">#REF!</definedName>
    <definedName name="________MAT85">#REF!</definedName>
    <definedName name="________MAT86">#REF!</definedName>
    <definedName name="________MAT87">#REF!</definedName>
    <definedName name="________MAT88">#REF!</definedName>
    <definedName name="________MAT89">#REF!</definedName>
    <definedName name="________MAT9">#REF!</definedName>
    <definedName name="________MAT90">#REF!</definedName>
    <definedName name="________MAT91">#REF!</definedName>
    <definedName name="________MAT92">#REF!</definedName>
    <definedName name="________MAT93">#REF!</definedName>
    <definedName name="________MAT94">#REF!</definedName>
    <definedName name="________MAT95">#REF!</definedName>
    <definedName name="________MAT96">#REF!</definedName>
    <definedName name="________MAT97">#REF!</definedName>
    <definedName name="________MAT98">#REF!</definedName>
    <definedName name="________MAT99">#REF!</definedName>
    <definedName name="________MO1">#REF!</definedName>
    <definedName name="________MO10">#REF!</definedName>
    <definedName name="________MO2">#REF!</definedName>
    <definedName name="________MO3">#REF!</definedName>
    <definedName name="________MO4">#REF!</definedName>
    <definedName name="________MO5">#REF!</definedName>
    <definedName name="________MO6">#REF!</definedName>
    <definedName name="________MO7">#REF!</definedName>
    <definedName name="________MO8">#REF!</definedName>
    <definedName name="________MO9">#REF!</definedName>
    <definedName name="________MV1">#REF!</definedName>
    <definedName name="________MV10">#REF!</definedName>
    <definedName name="________MV11">#REF!</definedName>
    <definedName name="________MV12">#REF!</definedName>
    <definedName name="________MV13">#REF!</definedName>
    <definedName name="________MV14">#REF!</definedName>
    <definedName name="________MV15">#REF!</definedName>
    <definedName name="________MV16">#REF!</definedName>
    <definedName name="________MV17">#REF!</definedName>
    <definedName name="________MV18">#REF!</definedName>
    <definedName name="________MV19">#REF!</definedName>
    <definedName name="________MV2">#REF!</definedName>
    <definedName name="________MV20">#REF!</definedName>
    <definedName name="________MV3">#REF!</definedName>
    <definedName name="________MV4">#REF!</definedName>
    <definedName name="________MV5">#REF!</definedName>
    <definedName name="________MV6">#REF!</definedName>
    <definedName name="________MV7">#REF!</definedName>
    <definedName name="________MV8">#REF!</definedName>
    <definedName name="________MV9">#REF!</definedName>
    <definedName name="________PJ50">#REF!</definedName>
    <definedName name="________POR1">#REF!</definedName>
    <definedName name="________POR2">#REF!</definedName>
    <definedName name="________POR3">#REF!</definedName>
    <definedName name="________POR4">#REF!</definedName>
    <definedName name="________POR5">#REF!</definedName>
    <definedName name="_______A1">#REF!</definedName>
    <definedName name="_______EQP1">#REF!</definedName>
    <definedName name="_______EQP10">#REF!</definedName>
    <definedName name="_______EQP11">#REF!</definedName>
    <definedName name="_______EQP12">#REF!</definedName>
    <definedName name="_______EQP13">#REF!</definedName>
    <definedName name="_______EQP14">#REF!</definedName>
    <definedName name="_______EQP15">#REF!</definedName>
    <definedName name="_______EQP16">#REF!</definedName>
    <definedName name="_______EQP17">#REF!</definedName>
    <definedName name="_______EQP18">#REF!</definedName>
    <definedName name="_______EQP19">#REF!</definedName>
    <definedName name="_______EQP2">#REF!</definedName>
    <definedName name="_______EQP20">#REF!</definedName>
    <definedName name="_______eqp27">#REF!</definedName>
    <definedName name="_______EQP3">#REF!</definedName>
    <definedName name="_______EQP4">#REF!</definedName>
    <definedName name="_______EQP5">#REF!</definedName>
    <definedName name="_______EQP6">#REF!</definedName>
    <definedName name="_______EQP7">#REF!</definedName>
    <definedName name="_______EQP8">#REF!</definedName>
    <definedName name="_______EQP9">#REF!</definedName>
    <definedName name="_______MAT1">#REF!</definedName>
    <definedName name="_______MAT10">#REF!</definedName>
    <definedName name="_______MAT100">#REF!</definedName>
    <definedName name="_______MAT101">#REF!</definedName>
    <definedName name="_______MAT102">#REF!</definedName>
    <definedName name="_______MAT103">#REF!</definedName>
    <definedName name="_______MAT104">#REF!</definedName>
    <definedName name="_______MAT105">#REF!</definedName>
    <definedName name="_______MAT106">#REF!</definedName>
    <definedName name="_______MAT107">#REF!</definedName>
    <definedName name="_______MAT108">#REF!</definedName>
    <definedName name="_______MAT109">#REF!</definedName>
    <definedName name="_______MAT11">#REF!</definedName>
    <definedName name="_______MAT110">#REF!</definedName>
    <definedName name="_______MAT111">#REF!</definedName>
    <definedName name="_______MAT112">#REF!</definedName>
    <definedName name="_______MAT113">#REF!</definedName>
    <definedName name="_______MAT114">#REF!</definedName>
    <definedName name="_______MAT115">#REF!</definedName>
    <definedName name="_______MAT116">#REF!</definedName>
    <definedName name="_______MAT117">#REF!</definedName>
    <definedName name="_______MAT118">#REF!</definedName>
    <definedName name="_______MAT119">#REF!</definedName>
    <definedName name="_______MAT12">#REF!</definedName>
    <definedName name="_______MAT120">#REF!</definedName>
    <definedName name="_______MAT121">#REF!</definedName>
    <definedName name="_______MAT122">#REF!</definedName>
    <definedName name="_______MAT123">#REF!</definedName>
    <definedName name="_______MAT124">#REF!</definedName>
    <definedName name="_______MAT125">#REF!</definedName>
    <definedName name="_______MAT126">#REF!</definedName>
    <definedName name="_______MAT127">#REF!</definedName>
    <definedName name="_______MAT128">#REF!</definedName>
    <definedName name="_______MAT129">#REF!</definedName>
    <definedName name="_______MAT13">#REF!</definedName>
    <definedName name="_______MAT130">#REF!</definedName>
    <definedName name="_______MAT131">#REF!</definedName>
    <definedName name="_______MAT132">#REF!</definedName>
    <definedName name="_______MAT133">#REF!</definedName>
    <definedName name="_______MAT134">#REF!</definedName>
    <definedName name="_______MAT135">#REF!</definedName>
    <definedName name="_______MAT136">#REF!</definedName>
    <definedName name="_______MAT137">#REF!</definedName>
    <definedName name="_______MAT138">#REF!</definedName>
    <definedName name="_______MAT139">#REF!</definedName>
    <definedName name="_______MAT14">#REF!</definedName>
    <definedName name="_______MAT140">#REF!</definedName>
    <definedName name="_______MAT141">#REF!</definedName>
    <definedName name="_______MAT142">#REF!</definedName>
    <definedName name="_______MAT143">#REF!</definedName>
    <definedName name="_______MAT144">#REF!</definedName>
    <definedName name="_______MAT145">#REF!</definedName>
    <definedName name="_______MAT146">#REF!</definedName>
    <definedName name="_______MAT147">#REF!</definedName>
    <definedName name="_______MAT148">#REF!</definedName>
    <definedName name="_______MAT149">#REF!</definedName>
    <definedName name="_______MAT15">#REF!</definedName>
    <definedName name="_______MAT150">#REF!</definedName>
    <definedName name="_______MAT151">#REF!</definedName>
    <definedName name="_______MAT152">#REF!</definedName>
    <definedName name="_______MAT153">#REF!</definedName>
    <definedName name="_______MAT154">#REF!</definedName>
    <definedName name="_______MAT155">#REF!</definedName>
    <definedName name="_______MAT156">#REF!</definedName>
    <definedName name="_______MAT157">#REF!</definedName>
    <definedName name="_______MAT158">#REF!</definedName>
    <definedName name="_______MAT159">#REF!</definedName>
    <definedName name="_______MAT16">#REF!</definedName>
    <definedName name="_______MAT160">#REF!</definedName>
    <definedName name="_______MAT161">#REF!</definedName>
    <definedName name="_______MAT162">#REF!</definedName>
    <definedName name="_______MAT163">#REF!</definedName>
    <definedName name="_______MAT164">#REF!</definedName>
    <definedName name="_______MAT165">#REF!</definedName>
    <definedName name="_______MAT166">#REF!</definedName>
    <definedName name="_______MAT17">#REF!</definedName>
    <definedName name="_______MAT18">#REF!</definedName>
    <definedName name="_______MAT19">#REF!</definedName>
    <definedName name="_______MAT2">#REF!</definedName>
    <definedName name="_______MAT20">#REF!</definedName>
    <definedName name="_______MAT21">#REF!</definedName>
    <definedName name="_______MAT22">#REF!</definedName>
    <definedName name="_______MAT23">#REF!</definedName>
    <definedName name="_______MAT24">#REF!</definedName>
    <definedName name="_______MAT25">#REF!</definedName>
    <definedName name="_______MAT26">#REF!</definedName>
    <definedName name="_______MAT27">#REF!</definedName>
    <definedName name="_______MAT28">#REF!</definedName>
    <definedName name="_______MAT29">#REF!</definedName>
    <definedName name="_______MAT3">#REF!</definedName>
    <definedName name="_______MAT30">#REF!</definedName>
    <definedName name="_______MAT31">#REF!</definedName>
    <definedName name="_______MAT32">#REF!</definedName>
    <definedName name="_______MAT33">#REF!</definedName>
    <definedName name="_______MAT34">#REF!</definedName>
    <definedName name="_______MAT35">#REF!</definedName>
    <definedName name="_______MAT36">#REF!</definedName>
    <definedName name="_______MAT37">#REF!</definedName>
    <definedName name="_______MAT38">#REF!</definedName>
    <definedName name="_______MAT39">#REF!</definedName>
    <definedName name="_______MAT4">#REF!</definedName>
    <definedName name="_______MAT40">#REF!</definedName>
    <definedName name="_______MAT41">#REF!</definedName>
    <definedName name="_______MAT42">#REF!</definedName>
    <definedName name="_______MAT43">#REF!</definedName>
    <definedName name="_______MAT44">#REF!</definedName>
    <definedName name="_______MAT45">#REF!</definedName>
    <definedName name="_______MAT46">#REF!</definedName>
    <definedName name="_______MAT47">#REF!</definedName>
    <definedName name="_______MAT48">#REF!</definedName>
    <definedName name="_______MAT49">#REF!</definedName>
    <definedName name="_______MAT5">#REF!</definedName>
    <definedName name="_______MAT50">#REF!</definedName>
    <definedName name="_______MAT51">#REF!</definedName>
    <definedName name="_______MAT52">#REF!</definedName>
    <definedName name="_______MAT53">#REF!</definedName>
    <definedName name="_______MAT54">#REF!</definedName>
    <definedName name="_______MAT55">#REF!</definedName>
    <definedName name="_______MAT56">#REF!</definedName>
    <definedName name="_______MAT57">#REF!</definedName>
    <definedName name="_______MAT58">#REF!</definedName>
    <definedName name="_______MAT59">#REF!</definedName>
    <definedName name="_______MAT6">#REF!</definedName>
    <definedName name="_______MAT60">#REF!</definedName>
    <definedName name="_______MAT61">#REF!</definedName>
    <definedName name="_______MAT62">#REF!</definedName>
    <definedName name="_______MAT63">#REF!</definedName>
    <definedName name="_______MAT64">#REF!</definedName>
    <definedName name="_______MAT65">#REF!</definedName>
    <definedName name="_______MAT66">#REF!</definedName>
    <definedName name="_______MAT67">#REF!</definedName>
    <definedName name="_______MAT68">#REF!</definedName>
    <definedName name="_______MAT69">#REF!</definedName>
    <definedName name="_______MAT7">#REF!</definedName>
    <definedName name="_______MAT70">#REF!</definedName>
    <definedName name="_______MAT71">#REF!</definedName>
    <definedName name="_______MAT72">#REF!</definedName>
    <definedName name="_______MAT73">#REF!</definedName>
    <definedName name="_______MAT74">#REF!</definedName>
    <definedName name="_______MAT75">#REF!</definedName>
    <definedName name="_______MAT76">#REF!</definedName>
    <definedName name="_______MAT77">#REF!</definedName>
    <definedName name="_______MAT78">#REF!</definedName>
    <definedName name="_______MAT79">#REF!</definedName>
    <definedName name="_______MAT8">#REF!</definedName>
    <definedName name="_______MAT80">#REF!</definedName>
    <definedName name="_______MAT81">#REF!</definedName>
    <definedName name="_______MAT82">#REF!</definedName>
    <definedName name="_______MAT83">#REF!</definedName>
    <definedName name="_______MAT84">#REF!</definedName>
    <definedName name="_______MAT85">#REF!</definedName>
    <definedName name="_______MAT86">#REF!</definedName>
    <definedName name="_______MAT87">#REF!</definedName>
    <definedName name="_______MAT88">#REF!</definedName>
    <definedName name="_______MAT89">#REF!</definedName>
    <definedName name="_______MAT9">#REF!</definedName>
    <definedName name="_______MAT90">#REF!</definedName>
    <definedName name="_______MAT91">#REF!</definedName>
    <definedName name="_______MAT92">#REF!</definedName>
    <definedName name="_______MAT93">#REF!</definedName>
    <definedName name="_______MAT94">#REF!</definedName>
    <definedName name="_______MAT95">#REF!</definedName>
    <definedName name="_______MAT96">#REF!</definedName>
    <definedName name="_______MAT97">#REF!</definedName>
    <definedName name="_______MAT98">#REF!</definedName>
    <definedName name="_______MAT99">#REF!</definedName>
    <definedName name="_______MO1">#REF!</definedName>
    <definedName name="_______MO10">#REF!</definedName>
    <definedName name="_______MO2">#REF!</definedName>
    <definedName name="_______MO3">#REF!</definedName>
    <definedName name="_______MO4">#REF!</definedName>
    <definedName name="_______MO5">#REF!</definedName>
    <definedName name="_______MO6">#REF!</definedName>
    <definedName name="_______MO7">#REF!</definedName>
    <definedName name="_______MO8">#REF!</definedName>
    <definedName name="_______MO9">#REF!</definedName>
    <definedName name="_______MV1">#REF!</definedName>
    <definedName name="_______MV10">#REF!</definedName>
    <definedName name="_______MV11">#REF!</definedName>
    <definedName name="_______MV12">#REF!</definedName>
    <definedName name="_______MV13">#REF!</definedName>
    <definedName name="_______MV14">#REF!</definedName>
    <definedName name="_______MV15">#REF!</definedName>
    <definedName name="_______MV16">#REF!</definedName>
    <definedName name="_______MV17">#REF!</definedName>
    <definedName name="_______MV18">#REF!</definedName>
    <definedName name="_______MV19">#REF!</definedName>
    <definedName name="_______MV2">#REF!</definedName>
    <definedName name="_______MV20">#REF!</definedName>
    <definedName name="_______MV3">#REF!</definedName>
    <definedName name="_______MV4">#REF!</definedName>
    <definedName name="_______MV5">#REF!</definedName>
    <definedName name="_______MV6">#REF!</definedName>
    <definedName name="_______MV7">#REF!</definedName>
    <definedName name="_______MV8">#REF!</definedName>
    <definedName name="_______MV9">#REF!</definedName>
    <definedName name="_______PJ50">#REF!</definedName>
    <definedName name="_______POR1">#REF!</definedName>
    <definedName name="_______POR2">#REF!</definedName>
    <definedName name="_______POR3">#REF!</definedName>
    <definedName name="_______POR4">#REF!</definedName>
    <definedName name="_______POR5">#REF!</definedName>
    <definedName name="______A1">#REF!</definedName>
    <definedName name="______EQP1">#REF!</definedName>
    <definedName name="______EQP10">#REF!</definedName>
    <definedName name="______EQP11">#REF!</definedName>
    <definedName name="______EQP12">#REF!</definedName>
    <definedName name="______EQP13">#REF!</definedName>
    <definedName name="______EQP14">#REF!</definedName>
    <definedName name="______EQP15">#REF!</definedName>
    <definedName name="______EQP16">#REF!</definedName>
    <definedName name="______EQP17">#REF!</definedName>
    <definedName name="______EQP18">#REF!</definedName>
    <definedName name="______EQP19">#REF!</definedName>
    <definedName name="______EQP2">#REF!</definedName>
    <definedName name="______EQP20">#REF!</definedName>
    <definedName name="______eqp27">#REF!</definedName>
    <definedName name="______EQP3">#REF!</definedName>
    <definedName name="______EQP4">#REF!</definedName>
    <definedName name="______EQP5">#REF!</definedName>
    <definedName name="______EQP6">#REF!</definedName>
    <definedName name="______EQP7">#REF!</definedName>
    <definedName name="______EQP8">#REF!</definedName>
    <definedName name="______EQP9">#REF!</definedName>
    <definedName name="______MAT1">#REF!</definedName>
    <definedName name="______MAT10">#REF!</definedName>
    <definedName name="______MAT100">#REF!</definedName>
    <definedName name="______MAT101">#REF!</definedName>
    <definedName name="______MAT102">#REF!</definedName>
    <definedName name="______MAT103">#REF!</definedName>
    <definedName name="______MAT104">#REF!</definedName>
    <definedName name="______MAT105">#REF!</definedName>
    <definedName name="______MAT106">#REF!</definedName>
    <definedName name="______MAT107">#REF!</definedName>
    <definedName name="______MAT108">#REF!</definedName>
    <definedName name="______MAT109">#REF!</definedName>
    <definedName name="______MAT11">#REF!</definedName>
    <definedName name="______MAT110">#REF!</definedName>
    <definedName name="______MAT111">#REF!</definedName>
    <definedName name="______MAT112">#REF!</definedName>
    <definedName name="______MAT113">#REF!</definedName>
    <definedName name="______MAT114">#REF!</definedName>
    <definedName name="______MAT115">#REF!</definedName>
    <definedName name="______MAT116">#REF!</definedName>
    <definedName name="______MAT117">#REF!</definedName>
    <definedName name="______MAT118">#REF!</definedName>
    <definedName name="______MAT119">#REF!</definedName>
    <definedName name="______MAT12">#REF!</definedName>
    <definedName name="______MAT120">#REF!</definedName>
    <definedName name="______MAT121">#REF!</definedName>
    <definedName name="______MAT122">#REF!</definedName>
    <definedName name="______MAT123">#REF!</definedName>
    <definedName name="______MAT124">#REF!</definedName>
    <definedName name="______MAT125">#REF!</definedName>
    <definedName name="______MAT126">#REF!</definedName>
    <definedName name="______MAT127">#REF!</definedName>
    <definedName name="______MAT128">#REF!</definedName>
    <definedName name="______MAT129">#REF!</definedName>
    <definedName name="______MAT13">#REF!</definedName>
    <definedName name="______MAT130">#REF!</definedName>
    <definedName name="______MAT131">#REF!</definedName>
    <definedName name="______MAT132">#REF!</definedName>
    <definedName name="______MAT133">#REF!</definedName>
    <definedName name="______MAT134">#REF!</definedName>
    <definedName name="______MAT135">#REF!</definedName>
    <definedName name="______MAT136">#REF!</definedName>
    <definedName name="______MAT137">#REF!</definedName>
    <definedName name="______MAT138">#REF!</definedName>
    <definedName name="______MAT139">#REF!</definedName>
    <definedName name="______MAT14">#REF!</definedName>
    <definedName name="______MAT140">#REF!</definedName>
    <definedName name="______MAT141">#REF!</definedName>
    <definedName name="______MAT142">#REF!</definedName>
    <definedName name="______MAT143">#REF!</definedName>
    <definedName name="______MAT144">#REF!</definedName>
    <definedName name="______MAT145">#REF!</definedName>
    <definedName name="______MAT146">#REF!</definedName>
    <definedName name="______MAT147">#REF!</definedName>
    <definedName name="______MAT148">#REF!</definedName>
    <definedName name="______MAT149">#REF!</definedName>
    <definedName name="______MAT15">#REF!</definedName>
    <definedName name="______MAT150">#REF!</definedName>
    <definedName name="______MAT151">#REF!</definedName>
    <definedName name="______MAT152">#REF!</definedName>
    <definedName name="______MAT153">#REF!</definedName>
    <definedName name="______MAT154">#REF!</definedName>
    <definedName name="______MAT155">#REF!</definedName>
    <definedName name="______MAT156">#REF!</definedName>
    <definedName name="______MAT157">#REF!</definedName>
    <definedName name="______MAT158">#REF!</definedName>
    <definedName name="______MAT159">#REF!</definedName>
    <definedName name="______MAT16">#REF!</definedName>
    <definedName name="______MAT160">#REF!</definedName>
    <definedName name="______MAT161">#REF!</definedName>
    <definedName name="______MAT162">#REF!</definedName>
    <definedName name="______MAT163">#REF!</definedName>
    <definedName name="______MAT164">#REF!</definedName>
    <definedName name="______MAT165">#REF!</definedName>
    <definedName name="______MAT166">#REF!</definedName>
    <definedName name="______MAT17">#REF!</definedName>
    <definedName name="______MAT18">#REF!</definedName>
    <definedName name="______MAT19">#REF!</definedName>
    <definedName name="______MAT2">#REF!</definedName>
    <definedName name="______MAT20">#REF!</definedName>
    <definedName name="______MAT21">#REF!</definedName>
    <definedName name="______MAT22">#REF!</definedName>
    <definedName name="______MAT23">#REF!</definedName>
    <definedName name="______MAT24">#REF!</definedName>
    <definedName name="______MAT25">#REF!</definedName>
    <definedName name="______MAT26">#REF!</definedName>
    <definedName name="______MAT27">#REF!</definedName>
    <definedName name="______MAT28">#REF!</definedName>
    <definedName name="______MAT29">#REF!</definedName>
    <definedName name="______MAT3">#REF!</definedName>
    <definedName name="______MAT30">#REF!</definedName>
    <definedName name="______MAT31">#REF!</definedName>
    <definedName name="______MAT32">#REF!</definedName>
    <definedName name="______MAT33">#REF!</definedName>
    <definedName name="______MAT34">#REF!</definedName>
    <definedName name="______MAT35">#REF!</definedName>
    <definedName name="______MAT36">#REF!</definedName>
    <definedName name="______MAT37">#REF!</definedName>
    <definedName name="______MAT38">#REF!</definedName>
    <definedName name="______MAT39">#REF!</definedName>
    <definedName name="______MAT4">#REF!</definedName>
    <definedName name="______MAT40">#REF!</definedName>
    <definedName name="______MAT41">#REF!</definedName>
    <definedName name="______MAT42">#REF!</definedName>
    <definedName name="______MAT43">#REF!</definedName>
    <definedName name="______MAT44">#REF!</definedName>
    <definedName name="______MAT45">#REF!</definedName>
    <definedName name="______MAT46">#REF!</definedName>
    <definedName name="______MAT47">#REF!</definedName>
    <definedName name="______MAT48">#REF!</definedName>
    <definedName name="______MAT49">#REF!</definedName>
    <definedName name="______MAT5">#REF!</definedName>
    <definedName name="______MAT50">#REF!</definedName>
    <definedName name="______MAT51">#REF!</definedName>
    <definedName name="______MAT52">#REF!</definedName>
    <definedName name="______MAT53">#REF!</definedName>
    <definedName name="______MAT54">#REF!</definedName>
    <definedName name="______MAT55">#REF!</definedName>
    <definedName name="______MAT56">#REF!</definedName>
    <definedName name="______MAT57">#REF!</definedName>
    <definedName name="______MAT58">#REF!</definedName>
    <definedName name="______MAT59">#REF!</definedName>
    <definedName name="______MAT6">#REF!</definedName>
    <definedName name="______MAT60">#REF!</definedName>
    <definedName name="______MAT61">#REF!</definedName>
    <definedName name="______MAT62">#REF!</definedName>
    <definedName name="______MAT63">#REF!</definedName>
    <definedName name="______MAT64">#REF!</definedName>
    <definedName name="______MAT65">#REF!</definedName>
    <definedName name="______MAT66">#REF!</definedName>
    <definedName name="______MAT67">#REF!</definedName>
    <definedName name="______MAT68">#REF!</definedName>
    <definedName name="______MAT69">#REF!</definedName>
    <definedName name="______MAT7">#REF!</definedName>
    <definedName name="______MAT70">#REF!</definedName>
    <definedName name="______MAT71">#REF!</definedName>
    <definedName name="______MAT72">#REF!</definedName>
    <definedName name="______MAT73">#REF!</definedName>
    <definedName name="______MAT74">#REF!</definedName>
    <definedName name="______MAT75">#REF!</definedName>
    <definedName name="______MAT76">#REF!</definedName>
    <definedName name="______MAT77">#REF!</definedName>
    <definedName name="______MAT78">#REF!</definedName>
    <definedName name="______MAT79">#REF!</definedName>
    <definedName name="______MAT8">#REF!</definedName>
    <definedName name="______MAT80">#REF!</definedName>
    <definedName name="______MAT81">#REF!</definedName>
    <definedName name="______MAT82">#REF!</definedName>
    <definedName name="______MAT83">#REF!</definedName>
    <definedName name="______MAT84">#REF!</definedName>
    <definedName name="______MAT85">#REF!</definedName>
    <definedName name="______MAT86">#REF!</definedName>
    <definedName name="______MAT87">#REF!</definedName>
    <definedName name="______MAT88">#REF!</definedName>
    <definedName name="______MAT89">#REF!</definedName>
    <definedName name="______MAT9">#REF!</definedName>
    <definedName name="______MAT90">#REF!</definedName>
    <definedName name="______MAT91">#REF!</definedName>
    <definedName name="______MAT92">#REF!</definedName>
    <definedName name="______MAT93">#REF!</definedName>
    <definedName name="______MAT94">#REF!</definedName>
    <definedName name="______MAT95">#REF!</definedName>
    <definedName name="______MAT96">#REF!</definedName>
    <definedName name="______MAT97">#REF!</definedName>
    <definedName name="______MAT98">#REF!</definedName>
    <definedName name="______MAT99">#REF!</definedName>
    <definedName name="______MO1">#REF!</definedName>
    <definedName name="______MO10">#REF!</definedName>
    <definedName name="______MO2">#REF!</definedName>
    <definedName name="______MO3">#REF!</definedName>
    <definedName name="______MO4">#REF!</definedName>
    <definedName name="______MO5">#REF!</definedName>
    <definedName name="______MO6">#REF!</definedName>
    <definedName name="______MO7">#REF!</definedName>
    <definedName name="______MO8">#REF!</definedName>
    <definedName name="______MO9">#REF!</definedName>
    <definedName name="______MV1">#REF!</definedName>
    <definedName name="______MV10">#REF!</definedName>
    <definedName name="______MV11">#REF!</definedName>
    <definedName name="______MV12">#REF!</definedName>
    <definedName name="______MV13">#REF!</definedName>
    <definedName name="______MV14">#REF!</definedName>
    <definedName name="______MV15">#REF!</definedName>
    <definedName name="______MV16">#REF!</definedName>
    <definedName name="______MV17">#REF!</definedName>
    <definedName name="______MV18">#REF!</definedName>
    <definedName name="______MV19">#REF!</definedName>
    <definedName name="______MV2">#REF!</definedName>
    <definedName name="______MV20">#REF!</definedName>
    <definedName name="______MV3">#REF!</definedName>
    <definedName name="______MV4">#REF!</definedName>
    <definedName name="______MV5">#REF!</definedName>
    <definedName name="______MV6">#REF!</definedName>
    <definedName name="______MV7">#REF!</definedName>
    <definedName name="______MV8">#REF!</definedName>
    <definedName name="______MV9">#REF!</definedName>
    <definedName name="______PJ50">#REF!</definedName>
    <definedName name="______POR1">#REF!</definedName>
    <definedName name="______POR2">#REF!</definedName>
    <definedName name="______POR3">#REF!</definedName>
    <definedName name="______POR4">#REF!</definedName>
    <definedName name="______POR5">#REF!</definedName>
    <definedName name="_____A1">#REF!</definedName>
    <definedName name="_____EQP1">#REF!</definedName>
    <definedName name="_____EQP10">#REF!</definedName>
    <definedName name="_____EQP11">#REF!</definedName>
    <definedName name="_____EQP12">#REF!</definedName>
    <definedName name="_____EQP13">#REF!</definedName>
    <definedName name="_____EQP14">#REF!</definedName>
    <definedName name="_____EQP15">#REF!</definedName>
    <definedName name="_____EQP16">#REF!</definedName>
    <definedName name="_____EQP17">#REF!</definedName>
    <definedName name="_____EQP18">#REF!</definedName>
    <definedName name="_____EQP19">#REF!</definedName>
    <definedName name="_____EQP2">#REF!</definedName>
    <definedName name="_____EQP20">#REF!</definedName>
    <definedName name="_____eqp27">#REF!</definedName>
    <definedName name="_____EQP3">#REF!</definedName>
    <definedName name="_____EQP4">#REF!</definedName>
    <definedName name="_____EQP5">#REF!</definedName>
    <definedName name="_____EQP6">#REF!</definedName>
    <definedName name="_____EQP7">#REF!</definedName>
    <definedName name="_____EQP8">#REF!</definedName>
    <definedName name="_____EQP9">#REF!</definedName>
    <definedName name="_____MAT1">#REF!</definedName>
    <definedName name="_____MAT10">#REF!</definedName>
    <definedName name="_____MAT100">#REF!</definedName>
    <definedName name="_____MAT101">#REF!</definedName>
    <definedName name="_____MAT102">#REF!</definedName>
    <definedName name="_____MAT103">#REF!</definedName>
    <definedName name="_____MAT104">#REF!</definedName>
    <definedName name="_____MAT105">#REF!</definedName>
    <definedName name="_____MAT106">#REF!</definedName>
    <definedName name="_____MAT107">#REF!</definedName>
    <definedName name="_____MAT108">#REF!</definedName>
    <definedName name="_____MAT109">#REF!</definedName>
    <definedName name="_____MAT11">#REF!</definedName>
    <definedName name="_____MAT110">#REF!</definedName>
    <definedName name="_____MAT111">#REF!</definedName>
    <definedName name="_____MAT112">#REF!</definedName>
    <definedName name="_____MAT113">#REF!</definedName>
    <definedName name="_____MAT114">#REF!</definedName>
    <definedName name="_____MAT115">#REF!</definedName>
    <definedName name="_____MAT116">#REF!</definedName>
    <definedName name="_____MAT117">#REF!</definedName>
    <definedName name="_____MAT118">#REF!</definedName>
    <definedName name="_____MAT119">#REF!</definedName>
    <definedName name="_____MAT12">#REF!</definedName>
    <definedName name="_____MAT120">#REF!</definedName>
    <definedName name="_____MAT121">#REF!</definedName>
    <definedName name="_____MAT122">#REF!</definedName>
    <definedName name="_____MAT123">#REF!</definedName>
    <definedName name="_____MAT124">#REF!</definedName>
    <definedName name="_____MAT125">#REF!</definedName>
    <definedName name="_____MAT126">#REF!</definedName>
    <definedName name="_____MAT127">#REF!</definedName>
    <definedName name="_____MAT128">#REF!</definedName>
    <definedName name="_____MAT129">#REF!</definedName>
    <definedName name="_____MAT13">#REF!</definedName>
    <definedName name="_____MAT130">#REF!</definedName>
    <definedName name="_____MAT131">#REF!</definedName>
    <definedName name="_____MAT132">#REF!</definedName>
    <definedName name="_____MAT133">#REF!</definedName>
    <definedName name="_____MAT134">#REF!</definedName>
    <definedName name="_____MAT135">#REF!</definedName>
    <definedName name="_____MAT136">#REF!</definedName>
    <definedName name="_____MAT137">#REF!</definedName>
    <definedName name="_____MAT138">#REF!</definedName>
    <definedName name="_____MAT139">#REF!</definedName>
    <definedName name="_____MAT14">#REF!</definedName>
    <definedName name="_____MAT140">#REF!</definedName>
    <definedName name="_____MAT141">#REF!</definedName>
    <definedName name="_____MAT142">#REF!</definedName>
    <definedName name="_____MAT143">#REF!</definedName>
    <definedName name="_____MAT144">#REF!</definedName>
    <definedName name="_____MAT145">#REF!</definedName>
    <definedName name="_____MAT146">#REF!</definedName>
    <definedName name="_____MAT147">#REF!</definedName>
    <definedName name="_____MAT148">#REF!</definedName>
    <definedName name="_____MAT149">#REF!</definedName>
    <definedName name="_____MAT15">#REF!</definedName>
    <definedName name="_____MAT150">#REF!</definedName>
    <definedName name="_____MAT151">#REF!</definedName>
    <definedName name="_____MAT152">#REF!</definedName>
    <definedName name="_____MAT153">#REF!</definedName>
    <definedName name="_____MAT154">#REF!</definedName>
    <definedName name="_____MAT155">#REF!</definedName>
    <definedName name="_____MAT156">#REF!</definedName>
    <definedName name="_____MAT157">#REF!</definedName>
    <definedName name="_____MAT158">#REF!</definedName>
    <definedName name="_____MAT159">#REF!</definedName>
    <definedName name="_____MAT16">#REF!</definedName>
    <definedName name="_____MAT160">#REF!</definedName>
    <definedName name="_____MAT161">#REF!</definedName>
    <definedName name="_____MAT162">#REF!</definedName>
    <definedName name="_____MAT163">#REF!</definedName>
    <definedName name="_____MAT164">#REF!</definedName>
    <definedName name="_____MAT165">#REF!</definedName>
    <definedName name="_____MAT166">#REF!</definedName>
    <definedName name="_____MAT17">#REF!</definedName>
    <definedName name="_____MAT18">#REF!</definedName>
    <definedName name="_____MAT19">#REF!</definedName>
    <definedName name="_____MAT2">#REF!</definedName>
    <definedName name="_____MAT20">#REF!</definedName>
    <definedName name="_____MAT21">#REF!</definedName>
    <definedName name="_____MAT22">#REF!</definedName>
    <definedName name="_____MAT23">#REF!</definedName>
    <definedName name="_____MAT24">#REF!</definedName>
    <definedName name="_____MAT25">#REF!</definedName>
    <definedName name="_____MAT26">#REF!</definedName>
    <definedName name="_____MAT27">#REF!</definedName>
    <definedName name="_____MAT28">#REF!</definedName>
    <definedName name="_____MAT29">#REF!</definedName>
    <definedName name="_____MAT3">#REF!</definedName>
    <definedName name="_____MAT30">#REF!</definedName>
    <definedName name="_____MAT31">#REF!</definedName>
    <definedName name="_____MAT32">#REF!</definedName>
    <definedName name="_____MAT33">#REF!</definedName>
    <definedName name="_____MAT34">#REF!</definedName>
    <definedName name="_____MAT35">#REF!</definedName>
    <definedName name="_____MAT36">#REF!</definedName>
    <definedName name="_____MAT37">#REF!</definedName>
    <definedName name="_____MAT38">#REF!</definedName>
    <definedName name="_____MAT39">#REF!</definedName>
    <definedName name="_____MAT4">#REF!</definedName>
    <definedName name="_____MAT40">#REF!</definedName>
    <definedName name="_____MAT41">#REF!</definedName>
    <definedName name="_____MAT42">#REF!</definedName>
    <definedName name="_____MAT43">#REF!</definedName>
    <definedName name="_____MAT44">#REF!</definedName>
    <definedName name="_____MAT45">#REF!</definedName>
    <definedName name="_____MAT46">#REF!</definedName>
    <definedName name="_____MAT47">#REF!</definedName>
    <definedName name="_____MAT48">#REF!</definedName>
    <definedName name="_____MAT49">#REF!</definedName>
    <definedName name="_____MAT5">#REF!</definedName>
    <definedName name="_____MAT50">#REF!</definedName>
    <definedName name="_____MAT51">#REF!</definedName>
    <definedName name="_____MAT52">#REF!</definedName>
    <definedName name="_____MAT53">#REF!</definedName>
    <definedName name="_____MAT54">#REF!</definedName>
    <definedName name="_____MAT55">#REF!</definedName>
    <definedName name="_____MAT56">#REF!</definedName>
    <definedName name="_____MAT57">#REF!</definedName>
    <definedName name="_____MAT58">#REF!</definedName>
    <definedName name="_____MAT59">#REF!</definedName>
    <definedName name="_____MAT6">#REF!</definedName>
    <definedName name="_____MAT60">#REF!</definedName>
    <definedName name="_____MAT61">#REF!</definedName>
    <definedName name="_____MAT62">#REF!</definedName>
    <definedName name="_____MAT63">#REF!</definedName>
    <definedName name="_____MAT64">#REF!</definedName>
    <definedName name="_____MAT65">#REF!</definedName>
    <definedName name="_____MAT66">#REF!</definedName>
    <definedName name="_____MAT67">#REF!</definedName>
    <definedName name="_____MAT68">#REF!</definedName>
    <definedName name="_____MAT69">#REF!</definedName>
    <definedName name="_____MAT7">#REF!</definedName>
    <definedName name="_____MAT70">#REF!</definedName>
    <definedName name="_____MAT71">#REF!</definedName>
    <definedName name="_____MAT72">#REF!</definedName>
    <definedName name="_____MAT73">#REF!</definedName>
    <definedName name="_____MAT74">#REF!</definedName>
    <definedName name="_____MAT75">#REF!</definedName>
    <definedName name="_____MAT76">#REF!</definedName>
    <definedName name="_____MAT77">#REF!</definedName>
    <definedName name="_____MAT78">#REF!</definedName>
    <definedName name="_____MAT79">#REF!</definedName>
    <definedName name="_____MAT8">#REF!</definedName>
    <definedName name="_____MAT80">#REF!</definedName>
    <definedName name="_____MAT81">#REF!</definedName>
    <definedName name="_____MAT82">#REF!</definedName>
    <definedName name="_____MAT83">#REF!</definedName>
    <definedName name="_____MAT84">#REF!</definedName>
    <definedName name="_____MAT85">#REF!</definedName>
    <definedName name="_____MAT86">#REF!</definedName>
    <definedName name="_____MAT87">#REF!</definedName>
    <definedName name="_____MAT88">#REF!</definedName>
    <definedName name="_____MAT89">#REF!</definedName>
    <definedName name="_____MAT9">#REF!</definedName>
    <definedName name="_____MAT90">#REF!</definedName>
    <definedName name="_____MAT91">#REF!</definedName>
    <definedName name="_____MAT92">#REF!</definedName>
    <definedName name="_____MAT93">#REF!</definedName>
    <definedName name="_____MAT94">#REF!</definedName>
    <definedName name="_____MAT95">#REF!</definedName>
    <definedName name="_____MAT96">#REF!</definedName>
    <definedName name="_____MAT97">#REF!</definedName>
    <definedName name="_____MAT98">#REF!</definedName>
    <definedName name="_____MAT99">#REF!</definedName>
    <definedName name="_____MO1">#REF!</definedName>
    <definedName name="_____MO10">#REF!</definedName>
    <definedName name="_____MO2">#REF!</definedName>
    <definedName name="_____MO3">#REF!</definedName>
    <definedName name="_____MO4">#REF!</definedName>
    <definedName name="_____MO5">#REF!</definedName>
    <definedName name="_____MO6">#REF!</definedName>
    <definedName name="_____MO7">#REF!</definedName>
    <definedName name="_____MO8">#REF!</definedName>
    <definedName name="_____MO9">#REF!</definedName>
    <definedName name="_____MV1">#REF!</definedName>
    <definedName name="_____MV10">#REF!</definedName>
    <definedName name="_____MV11">#REF!</definedName>
    <definedName name="_____MV12">#REF!</definedName>
    <definedName name="_____MV13">#REF!</definedName>
    <definedName name="_____MV14">#REF!</definedName>
    <definedName name="_____MV15">#REF!</definedName>
    <definedName name="_____MV16">#REF!</definedName>
    <definedName name="_____MV17">#REF!</definedName>
    <definedName name="_____MV18">#REF!</definedName>
    <definedName name="_____MV19">#REF!</definedName>
    <definedName name="_____MV2">#REF!</definedName>
    <definedName name="_____MV20">#REF!</definedName>
    <definedName name="_____MV3">#REF!</definedName>
    <definedName name="_____MV4">#REF!</definedName>
    <definedName name="_____MV5">#REF!</definedName>
    <definedName name="_____MV6">#REF!</definedName>
    <definedName name="_____MV7">#REF!</definedName>
    <definedName name="_____MV8">#REF!</definedName>
    <definedName name="_____MV9">#REF!</definedName>
    <definedName name="_____PJ50">#REF!</definedName>
    <definedName name="_____POR1">#REF!</definedName>
    <definedName name="_____POR2">#REF!</definedName>
    <definedName name="_____POR3">#REF!</definedName>
    <definedName name="_____POR4">#REF!</definedName>
    <definedName name="_____POR5">#REF!</definedName>
    <definedName name="____cal22">#REF!</definedName>
    <definedName name="____cal24">#REF!</definedName>
    <definedName name="____EQP12">#REF!</definedName>
    <definedName name="____EQP13">#REF!</definedName>
    <definedName name="____EQP14">#REF!</definedName>
    <definedName name="____EQP15">#REF!</definedName>
    <definedName name="____EQP16">#REF!</definedName>
    <definedName name="____EQP17">#REF!</definedName>
    <definedName name="____EQP18">#REF!</definedName>
    <definedName name="____EQP19">#REF!</definedName>
    <definedName name="____EQP2">#REF!</definedName>
    <definedName name="____EQP20">#REF!</definedName>
    <definedName name="____eqp27">#REF!</definedName>
    <definedName name="____EQP3">#REF!</definedName>
    <definedName name="____EQP4">#REF!</definedName>
    <definedName name="____EQP5">#REF!</definedName>
    <definedName name="____EQP6">#REF!</definedName>
    <definedName name="____EQP7">#REF!</definedName>
    <definedName name="____EQP8">#REF!</definedName>
    <definedName name="____EQP9">#REF!</definedName>
    <definedName name="____MAT101">#REF!</definedName>
    <definedName name="____MAT102">#REF!</definedName>
    <definedName name="____MAT103">#REF!</definedName>
    <definedName name="____MAT104">#REF!</definedName>
    <definedName name="____MAT105">#REF!</definedName>
    <definedName name="____MAT106">#REF!</definedName>
    <definedName name="____MAT107">#REF!</definedName>
    <definedName name="____MAT108">#REF!</definedName>
    <definedName name="____MAT109">#REF!</definedName>
    <definedName name="____MAT11">#REF!</definedName>
    <definedName name="____MAT110">#REF!</definedName>
    <definedName name="____MAT111">#REF!</definedName>
    <definedName name="____MAT115">#REF!</definedName>
    <definedName name="____MAT116">#REF!</definedName>
    <definedName name="____MAT117">#REF!</definedName>
    <definedName name="____MAT118">#REF!</definedName>
    <definedName name="____MAT119">#REF!</definedName>
    <definedName name="____MAT12">#REF!</definedName>
    <definedName name="____MAT120">#REF!</definedName>
    <definedName name="____MAT121">#REF!</definedName>
    <definedName name="____MAT122">#REF!</definedName>
    <definedName name="____MAT123">#REF!</definedName>
    <definedName name="____MAT124">#REF!</definedName>
    <definedName name="____MAT125">#REF!</definedName>
    <definedName name="____MAT126">#REF!</definedName>
    <definedName name="____MAT127">#REF!</definedName>
    <definedName name="____MAT128">#REF!</definedName>
    <definedName name="____MAT129">#REF!</definedName>
    <definedName name="____MAT13">#REF!</definedName>
    <definedName name="____MAT130">#REF!</definedName>
    <definedName name="____MAT131">#REF!</definedName>
    <definedName name="____MAT132">#REF!</definedName>
    <definedName name="____MAT133">#REF!</definedName>
    <definedName name="____MAT134">#REF!</definedName>
    <definedName name="____MAT135">#REF!</definedName>
    <definedName name="____MAT136">#REF!</definedName>
    <definedName name="____MAT137">#REF!</definedName>
    <definedName name="____MAT138">#REF!</definedName>
    <definedName name="____MAT139">#REF!</definedName>
    <definedName name="____MAT14">#REF!</definedName>
    <definedName name="____MAT140">#REF!</definedName>
    <definedName name="____MAT141">#REF!</definedName>
    <definedName name="____MAT142">#REF!</definedName>
    <definedName name="____MAT143">#REF!</definedName>
    <definedName name="____MAT144">#REF!</definedName>
    <definedName name="____MAT145">#REF!</definedName>
    <definedName name="____MAT146">#REF!</definedName>
    <definedName name="____MAT147">#REF!</definedName>
    <definedName name="____MAT148">#REF!</definedName>
    <definedName name="____MAT149">#REF!</definedName>
    <definedName name="____MAT15">#REF!</definedName>
    <definedName name="____MAT150">#REF!</definedName>
    <definedName name="____MAT151">#REF!</definedName>
    <definedName name="____MAT152">#REF!</definedName>
    <definedName name="____MAT153">#REF!</definedName>
    <definedName name="____MAT154">#REF!</definedName>
    <definedName name="____MAT155">#REF!</definedName>
    <definedName name="____MAT156">#REF!</definedName>
    <definedName name="____MAT157">#REF!</definedName>
    <definedName name="____MAT158">#REF!</definedName>
    <definedName name="____MAT159">#REF!</definedName>
    <definedName name="____MAT16">#REF!</definedName>
    <definedName name="____MAT160">#REF!</definedName>
    <definedName name="____MAT161">#REF!</definedName>
    <definedName name="____MAT162">#REF!</definedName>
    <definedName name="____MAT163">#REF!</definedName>
    <definedName name="____MAT164">#REF!</definedName>
    <definedName name="____MAT165">#REF!</definedName>
    <definedName name="____MAT166">#REF!</definedName>
    <definedName name="____MAT17">#REF!</definedName>
    <definedName name="____MAT20">#REF!</definedName>
    <definedName name="____MAT21">#REF!</definedName>
    <definedName name="____MAT22">#REF!</definedName>
    <definedName name="____MAT23">#REF!</definedName>
    <definedName name="____MAT24">#REF!</definedName>
    <definedName name="____MAT25">#REF!</definedName>
    <definedName name="____MAT26">#REF!</definedName>
    <definedName name="____MAT27">#REF!</definedName>
    <definedName name="____MAT28">#REF!</definedName>
    <definedName name="____MAT29">#REF!</definedName>
    <definedName name="____MAT3">#REF!</definedName>
    <definedName name="____MAT30">#REF!</definedName>
    <definedName name="____MAT31">#REF!</definedName>
    <definedName name="____MAT32">#REF!</definedName>
    <definedName name="____MAT33">#REF!</definedName>
    <definedName name="____MAT34">#REF!</definedName>
    <definedName name="____MAT35">#REF!</definedName>
    <definedName name="____MAT36">#REF!</definedName>
    <definedName name="____MAT37">#REF!</definedName>
    <definedName name="____MAT38">#REF!</definedName>
    <definedName name="____MAT39">#REF!</definedName>
    <definedName name="____MAT4">#REF!</definedName>
    <definedName name="____MAT40">#REF!</definedName>
    <definedName name="____MAT41">#REF!</definedName>
    <definedName name="____MAT42">#REF!</definedName>
    <definedName name="____MAT43">#REF!</definedName>
    <definedName name="____MAT44">#REF!</definedName>
    <definedName name="____MAT45">#REF!</definedName>
    <definedName name="____MAT46">#REF!</definedName>
    <definedName name="____MAT47">#REF!</definedName>
    <definedName name="____MAT48">#REF!</definedName>
    <definedName name="____MAT49">#REF!</definedName>
    <definedName name="____MAT5">#REF!</definedName>
    <definedName name="____MAT50">#REF!</definedName>
    <definedName name="____MAT51">#REF!</definedName>
    <definedName name="____MAT52">#REF!</definedName>
    <definedName name="____MAT53">#REF!</definedName>
    <definedName name="____MAT54">#REF!</definedName>
    <definedName name="____MAT55">#REF!</definedName>
    <definedName name="____MAT56">#REF!</definedName>
    <definedName name="____MAT57">#REF!</definedName>
    <definedName name="____MAT58">#REF!</definedName>
    <definedName name="____MAT59">#REF!</definedName>
    <definedName name="____MAT6">#REF!</definedName>
    <definedName name="____MAT60">#REF!</definedName>
    <definedName name="____MAT61">#REF!</definedName>
    <definedName name="____MAT62">#REF!</definedName>
    <definedName name="____MAT63">#REF!</definedName>
    <definedName name="____MAT64">#REF!</definedName>
    <definedName name="____MAT65">#REF!</definedName>
    <definedName name="____MAT66">#REF!</definedName>
    <definedName name="____MAT67">#REF!</definedName>
    <definedName name="____MAT68">#REF!</definedName>
    <definedName name="____MAT69">#REF!</definedName>
    <definedName name="____MAT7">#REF!</definedName>
    <definedName name="____MAT70">#REF!</definedName>
    <definedName name="____MAT71">#REF!</definedName>
    <definedName name="____MAT72">#REF!</definedName>
    <definedName name="____MAT73">#REF!</definedName>
    <definedName name="____MAT74">#REF!</definedName>
    <definedName name="____MAT75">#REF!</definedName>
    <definedName name="____MAT76">#REF!</definedName>
    <definedName name="____MAT77">#REF!</definedName>
    <definedName name="____MAT78">#REF!</definedName>
    <definedName name="____MAT79">#REF!</definedName>
    <definedName name="____MAT8">#REF!</definedName>
    <definedName name="____MAT80">#REF!</definedName>
    <definedName name="____MAT81">#REF!</definedName>
    <definedName name="____MAT82">#REF!</definedName>
    <definedName name="____MAT83">#REF!</definedName>
    <definedName name="____MAT87">#REF!</definedName>
    <definedName name="____MAT88">#REF!</definedName>
    <definedName name="____MAT89">#REF!</definedName>
    <definedName name="____MAT9">#REF!</definedName>
    <definedName name="____MAT90">#REF!</definedName>
    <definedName name="____MAT91">#REF!</definedName>
    <definedName name="____MAT92">#REF!</definedName>
    <definedName name="____MAT93">#REF!</definedName>
    <definedName name="____MAT94">#REF!</definedName>
    <definedName name="____MAT95">#REF!</definedName>
    <definedName name="____MAT96">#REF!</definedName>
    <definedName name="____MAT97">#REF!</definedName>
    <definedName name="____MAT98">#REF!</definedName>
    <definedName name="____MAT99">#REF!</definedName>
    <definedName name="____MO2">#REF!</definedName>
    <definedName name="____MO3">#REF!</definedName>
    <definedName name="____MO4">#REF!</definedName>
    <definedName name="____MO5">#REF!</definedName>
    <definedName name="____MO6">#REF!</definedName>
    <definedName name="____MO7">#REF!</definedName>
    <definedName name="____MO8">#REF!</definedName>
    <definedName name="____MO9">#REF!</definedName>
    <definedName name="____MV1">#REF!</definedName>
    <definedName name="____MV10">#REF!</definedName>
    <definedName name="____MV11">#REF!</definedName>
    <definedName name="____MV12">#REF!</definedName>
    <definedName name="____MV13">#REF!</definedName>
    <definedName name="____MV14">#REF!</definedName>
    <definedName name="____MV15">#REF!</definedName>
    <definedName name="____MV16">#REF!</definedName>
    <definedName name="____MV17">#REF!</definedName>
    <definedName name="____MV18">#REF!</definedName>
    <definedName name="____MV19">#REF!</definedName>
    <definedName name="____MV2">#REF!</definedName>
    <definedName name="____MV20">#REF!</definedName>
    <definedName name="____MV3">#REF!</definedName>
    <definedName name="____MV4">#REF!</definedName>
    <definedName name="____MV5">#REF!</definedName>
    <definedName name="____MV6">#REF!</definedName>
    <definedName name="____MV7">#REF!</definedName>
    <definedName name="____MV8">#REF!</definedName>
    <definedName name="____MV9">#REF!</definedName>
    <definedName name="____PJ50">#REF!</definedName>
    <definedName name="____POR1">#REF!</definedName>
    <definedName name="____POR2">#REF!</definedName>
    <definedName name="____POR3">#REF!</definedName>
    <definedName name="____POR4">#REF!</definedName>
    <definedName name="____POR5">#REF!</definedName>
    <definedName name="___EQP12">#REF!</definedName>
    <definedName name="___EQP13">#REF!</definedName>
    <definedName name="___EQP14">#REF!</definedName>
    <definedName name="___EQP15">#REF!</definedName>
    <definedName name="___EQP16">#REF!</definedName>
    <definedName name="___EQP17">#REF!</definedName>
    <definedName name="___EQP18">#REF!</definedName>
    <definedName name="___EQP19">#REF!</definedName>
    <definedName name="___EQP2">#REF!</definedName>
    <definedName name="___EQP20">#REF!</definedName>
    <definedName name="___eqp27">#REF!</definedName>
    <definedName name="___EQP3">#REF!</definedName>
    <definedName name="___EQP4">#REF!</definedName>
    <definedName name="___EQP5">#REF!</definedName>
    <definedName name="___EQP6">#REF!</definedName>
    <definedName name="___EQP7">#REF!</definedName>
    <definedName name="___EQP8">#REF!</definedName>
    <definedName name="___EQP9">#REF!</definedName>
    <definedName name="___MAT101">#REF!</definedName>
    <definedName name="___MAT102">#REF!</definedName>
    <definedName name="___MAT103">#REF!</definedName>
    <definedName name="___MAT104">#REF!</definedName>
    <definedName name="___MAT105">#REF!</definedName>
    <definedName name="___MAT106">#REF!</definedName>
    <definedName name="___MAT107">#REF!</definedName>
    <definedName name="___MAT108">#REF!</definedName>
    <definedName name="___MAT109">#REF!</definedName>
    <definedName name="___MAT11">#REF!</definedName>
    <definedName name="___MAT110">#REF!</definedName>
    <definedName name="___MAT111">#REF!</definedName>
    <definedName name="___MAT115">#REF!</definedName>
    <definedName name="___MAT116">#REF!</definedName>
    <definedName name="___MAT117">#REF!</definedName>
    <definedName name="___MAT118">#REF!</definedName>
    <definedName name="___MAT119">#REF!</definedName>
    <definedName name="___MAT12">#REF!</definedName>
    <definedName name="___MAT120">#REF!</definedName>
    <definedName name="___MAT121">#REF!</definedName>
    <definedName name="___MAT122">#REF!</definedName>
    <definedName name="___MAT123">#REF!</definedName>
    <definedName name="___MAT124">#REF!</definedName>
    <definedName name="___MAT125">#REF!</definedName>
    <definedName name="___MAT126">#REF!</definedName>
    <definedName name="___MAT127">#REF!</definedName>
    <definedName name="___MAT128">#REF!</definedName>
    <definedName name="___MAT129">#REF!</definedName>
    <definedName name="___MAT13">#REF!</definedName>
    <definedName name="___MAT130">#REF!</definedName>
    <definedName name="___MAT131">#REF!</definedName>
    <definedName name="___MAT132">#REF!</definedName>
    <definedName name="___MAT133">#REF!</definedName>
    <definedName name="___MAT134">#REF!</definedName>
    <definedName name="___MAT135">#REF!</definedName>
    <definedName name="___MAT136">#REF!</definedName>
    <definedName name="___MAT137">#REF!</definedName>
    <definedName name="___MAT138">#REF!</definedName>
    <definedName name="___MAT139">#REF!</definedName>
    <definedName name="___MAT14">#REF!</definedName>
    <definedName name="___MAT140">#REF!</definedName>
    <definedName name="___MAT141">#REF!</definedName>
    <definedName name="___MAT142">#REF!</definedName>
    <definedName name="___MAT143">#REF!</definedName>
    <definedName name="___MAT144">#REF!</definedName>
    <definedName name="___MAT145">#REF!</definedName>
    <definedName name="___MAT146">#REF!</definedName>
    <definedName name="___MAT147">#REF!</definedName>
    <definedName name="___MAT148">#REF!</definedName>
    <definedName name="___MAT149">#REF!</definedName>
    <definedName name="___MAT15">#REF!</definedName>
    <definedName name="___MAT150">#REF!</definedName>
    <definedName name="___MAT151">#REF!</definedName>
    <definedName name="___MAT152">#REF!</definedName>
    <definedName name="___MAT153">#REF!</definedName>
    <definedName name="___MAT154">#REF!</definedName>
    <definedName name="___MAT155">#REF!</definedName>
    <definedName name="___MAT156">#REF!</definedName>
    <definedName name="___MAT157">#REF!</definedName>
    <definedName name="___MAT158">#REF!</definedName>
    <definedName name="___MAT159">#REF!</definedName>
    <definedName name="___MAT16">#REF!</definedName>
    <definedName name="___MAT160">#REF!</definedName>
    <definedName name="___MAT161">#REF!</definedName>
    <definedName name="___MAT162">#REF!</definedName>
    <definedName name="___MAT163">#REF!</definedName>
    <definedName name="___MAT164">#REF!</definedName>
    <definedName name="___MAT165">#REF!</definedName>
    <definedName name="___MAT166">#REF!</definedName>
    <definedName name="___MAT17">#REF!</definedName>
    <definedName name="___MAT20">#REF!</definedName>
    <definedName name="___MAT21">#REF!</definedName>
    <definedName name="___MAT22">#REF!</definedName>
    <definedName name="___MAT23">#REF!</definedName>
    <definedName name="___MAT24">#REF!</definedName>
    <definedName name="___MAT25">#REF!</definedName>
    <definedName name="___MAT26">#REF!</definedName>
    <definedName name="___MAT27">#REF!</definedName>
    <definedName name="___MAT28">#REF!</definedName>
    <definedName name="___MAT29">#REF!</definedName>
    <definedName name="___MAT3">#REF!</definedName>
    <definedName name="___MAT30">#REF!</definedName>
    <definedName name="___MAT31">#REF!</definedName>
    <definedName name="___MAT32">#REF!</definedName>
    <definedName name="___MAT33">#REF!</definedName>
    <definedName name="___MAT34">#REF!</definedName>
    <definedName name="___MAT35">#REF!</definedName>
    <definedName name="___MAT36">#REF!</definedName>
    <definedName name="___MAT37">#REF!</definedName>
    <definedName name="___MAT38">#REF!</definedName>
    <definedName name="___MAT39">#REF!</definedName>
    <definedName name="___MAT4">#REF!</definedName>
    <definedName name="___MAT40">#REF!</definedName>
    <definedName name="___MAT41">#REF!</definedName>
    <definedName name="___MAT42">#REF!</definedName>
    <definedName name="___MAT43">#REF!</definedName>
    <definedName name="___MAT44">#REF!</definedName>
    <definedName name="___MAT45">#REF!</definedName>
    <definedName name="___MAT46">#REF!</definedName>
    <definedName name="___MAT47">#REF!</definedName>
    <definedName name="___MAT48">#REF!</definedName>
    <definedName name="___MAT49">#REF!</definedName>
    <definedName name="___MAT5">#REF!</definedName>
    <definedName name="___MAT50">#REF!</definedName>
    <definedName name="___MAT51">#REF!</definedName>
    <definedName name="___MAT52">#REF!</definedName>
    <definedName name="___MAT53">#REF!</definedName>
    <definedName name="___MAT54">#REF!</definedName>
    <definedName name="___MAT55">#REF!</definedName>
    <definedName name="___MAT56">#REF!</definedName>
    <definedName name="___MAT57">#REF!</definedName>
    <definedName name="___MAT58">#REF!</definedName>
    <definedName name="___MAT59">#REF!</definedName>
    <definedName name="___MAT6">#REF!</definedName>
    <definedName name="___MAT60">#REF!</definedName>
    <definedName name="___MAT61">#REF!</definedName>
    <definedName name="___MAT62">#REF!</definedName>
    <definedName name="___MAT63">#REF!</definedName>
    <definedName name="___MAT64">#REF!</definedName>
    <definedName name="___MAT65">#REF!</definedName>
    <definedName name="___MAT66">#REF!</definedName>
    <definedName name="___MAT67">#REF!</definedName>
    <definedName name="___MAT68">#REF!</definedName>
    <definedName name="___MAT69">#REF!</definedName>
    <definedName name="___MAT7">#REF!</definedName>
    <definedName name="___MAT70">#REF!</definedName>
    <definedName name="___MAT71">#REF!</definedName>
    <definedName name="___MAT72">#REF!</definedName>
    <definedName name="___MAT73">#REF!</definedName>
    <definedName name="___MAT74">#REF!</definedName>
    <definedName name="___MAT75">#REF!</definedName>
    <definedName name="___MAT76">#REF!</definedName>
    <definedName name="___MAT77">#REF!</definedName>
    <definedName name="___MAT78">#REF!</definedName>
    <definedName name="___MAT79">#REF!</definedName>
    <definedName name="___MAT8">#REF!</definedName>
    <definedName name="___MAT80">#REF!</definedName>
    <definedName name="___MAT81">#REF!</definedName>
    <definedName name="___MAT82">#REF!</definedName>
    <definedName name="___MAT83">#REF!</definedName>
    <definedName name="___MAT87">#REF!</definedName>
    <definedName name="___MAT88">#REF!</definedName>
    <definedName name="___MAT89">#REF!</definedName>
    <definedName name="___MAT9">#REF!</definedName>
    <definedName name="___MAT90">#REF!</definedName>
    <definedName name="___MAT91">#REF!</definedName>
    <definedName name="___MAT92">#REF!</definedName>
    <definedName name="___MAT93">#REF!</definedName>
    <definedName name="___MAT94">#REF!</definedName>
    <definedName name="___MAT95">#REF!</definedName>
    <definedName name="___MAT96">#REF!</definedName>
    <definedName name="___MAT97">#REF!</definedName>
    <definedName name="___MAT98">#REF!</definedName>
    <definedName name="___MAT99">#REF!</definedName>
    <definedName name="___MO3">#REF!</definedName>
    <definedName name="___MO4">#REF!</definedName>
    <definedName name="___MO5">#REF!</definedName>
    <definedName name="___MO6">#REF!</definedName>
    <definedName name="___MO7">#REF!</definedName>
    <definedName name="___MO8">#REF!</definedName>
    <definedName name="___MO9">#REF!</definedName>
    <definedName name="___MV1">#REF!</definedName>
    <definedName name="___MV10">#REF!</definedName>
    <definedName name="___MV11">#REF!</definedName>
    <definedName name="___MV12">#REF!</definedName>
    <definedName name="___MV13">#REF!</definedName>
    <definedName name="___MV14">#REF!</definedName>
    <definedName name="___MV15">#REF!</definedName>
    <definedName name="___MV16">#REF!</definedName>
    <definedName name="___MV17">#REF!</definedName>
    <definedName name="___MV18">#REF!</definedName>
    <definedName name="___MV19">#REF!</definedName>
    <definedName name="___MV2">#REF!</definedName>
    <definedName name="___MV20">#REF!</definedName>
    <definedName name="___MV3">#REF!</definedName>
    <definedName name="___MV4">#REF!</definedName>
    <definedName name="___MV5">#REF!</definedName>
    <definedName name="___MV6">#REF!</definedName>
    <definedName name="___MV7">#REF!</definedName>
    <definedName name="___MV8">#REF!</definedName>
    <definedName name="___MV9">#REF!</definedName>
    <definedName name="___POR3">#REF!</definedName>
    <definedName name="___POR4">#REF!</definedName>
    <definedName name="___POR5">#REF!</definedName>
    <definedName name="__EQP12">#REF!</definedName>
    <definedName name="__EQP13">#REF!</definedName>
    <definedName name="__EQP14">#REF!</definedName>
    <definedName name="__EQP15">#REF!</definedName>
    <definedName name="__EQP16">#REF!</definedName>
    <definedName name="__EQP17">#REF!</definedName>
    <definedName name="__EQP18">#REF!</definedName>
    <definedName name="__EQP19">#REF!</definedName>
    <definedName name="__EQP2">#REF!</definedName>
    <definedName name="__EQP20">#REF!</definedName>
    <definedName name="__eqp27">#REF!</definedName>
    <definedName name="__EQP3">#REF!</definedName>
    <definedName name="__EQP4">#REF!</definedName>
    <definedName name="__EQP5">#REF!</definedName>
    <definedName name="__EQP6">#REF!</definedName>
    <definedName name="__EQP7">#REF!</definedName>
    <definedName name="__EQP8">#REF!</definedName>
    <definedName name="__EQP9">#REF!</definedName>
    <definedName name="__MAT101">#REF!</definedName>
    <definedName name="__MAT102">#REF!</definedName>
    <definedName name="__MAT103">#REF!</definedName>
    <definedName name="__MAT104">#REF!</definedName>
    <definedName name="__MAT105">#REF!</definedName>
    <definedName name="__MAT106">#REF!</definedName>
    <definedName name="__MAT107">#REF!</definedName>
    <definedName name="__MAT108">#REF!</definedName>
    <definedName name="__MAT109">#REF!</definedName>
    <definedName name="__MAT11">#REF!</definedName>
    <definedName name="__MAT110">#REF!</definedName>
    <definedName name="__MAT111">#REF!</definedName>
    <definedName name="__MAT115">#REF!</definedName>
    <definedName name="__MAT116">#REF!</definedName>
    <definedName name="__MAT117">#REF!</definedName>
    <definedName name="__MAT118">#REF!</definedName>
    <definedName name="__MAT119">#REF!</definedName>
    <definedName name="__MAT12">#REF!</definedName>
    <definedName name="__MAT120">#REF!</definedName>
    <definedName name="__MAT121">#REF!</definedName>
    <definedName name="__MAT122">#REF!</definedName>
    <definedName name="__MAT123">#REF!</definedName>
    <definedName name="__MAT124">#REF!</definedName>
    <definedName name="__MAT125">#REF!</definedName>
    <definedName name="__MAT126">#REF!</definedName>
    <definedName name="__MAT127">#REF!</definedName>
    <definedName name="__MAT128">#REF!</definedName>
    <definedName name="__MAT129">#REF!</definedName>
    <definedName name="__MAT13">#REF!</definedName>
    <definedName name="__MAT130">#REF!</definedName>
    <definedName name="__MAT131">#REF!</definedName>
    <definedName name="__MAT132">#REF!</definedName>
    <definedName name="__MAT133">#REF!</definedName>
    <definedName name="__MAT134">#REF!</definedName>
    <definedName name="__MAT135">#REF!</definedName>
    <definedName name="__MAT136">#REF!</definedName>
    <definedName name="__MAT137">#REF!</definedName>
    <definedName name="__MAT138">#REF!</definedName>
    <definedName name="__MAT139">#REF!</definedName>
    <definedName name="__MAT14">#REF!</definedName>
    <definedName name="__MAT140">#REF!</definedName>
    <definedName name="__MAT141">#REF!</definedName>
    <definedName name="__MAT142">#REF!</definedName>
    <definedName name="__MAT143">#REF!</definedName>
    <definedName name="__MAT144">#REF!</definedName>
    <definedName name="__MAT145">#REF!</definedName>
    <definedName name="__MAT146">#REF!</definedName>
    <definedName name="__MAT147">#REF!</definedName>
    <definedName name="__MAT148">#REF!</definedName>
    <definedName name="__MAT149">#REF!</definedName>
    <definedName name="__MAT15">#REF!</definedName>
    <definedName name="__MAT150">#REF!</definedName>
    <definedName name="__MAT151">#REF!</definedName>
    <definedName name="__MAT152">#REF!</definedName>
    <definedName name="__MAT153">#REF!</definedName>
    <definedName name="__MAT154">#REF!</definedName>
    <definedName name="__MAT155">#REF!</definedName>
    <definedName name="__MAT156">#REF!</definedName>
    <definedName name="__MAT157">#REF!</definedName>
    <definedName name="__MAT158">#REF!</definedName>
    <definedName name="__MAT159">#REF!</definedName>
    <definedName name="__MAT16">#REF!</definedName>
    <definedName name="__MAT160">#REF!</definedName>
    <definedName name="__MAT161">#REF!</definedName>
    <definedName name="__MAT162">#REF!</definedName>
    <definedName name="__MAT163">#REF!</definedName>
    <definedName name="__MAT164">#REF!</definedName>
    <definedName name="__MAT165">#REF!</definedName>
    <definedName name="__MAT166">#REF!</definedName>
    <definedName name="__MAT17">#REF!</definedName>
    <definedName name="__MAT20">#REF!</definedName>
    <definedName name="__MAT21">#REF!</definedName>
    <definedName name="__MAT22">#REF!</definedName>
    <definedName name="__MAT23">#REF!</definedName>
    <definedName name="__MAT24">#REF!</definedName>
    <definedName name="__MAT25">#REF!</definedName>
    <definedName name="__MAT26">#REF!</definedName>
    <definedName name="__MAT27">#REF!</definedName>
    <definedName name="__MAT28">#REF!</definedName>
    <definedName name="__MAT29">#REF!</definedName>
    <definedName name="__MAT3">#REF!</definedName>
    <definedName name="__MAT30">#REF!</definedName>
    <definedName name="__MAT31">#REF!</definedName>
    <definedName name="__MAT32">#REF!</definedName>
    <definedName name="__MAT33">#REF!</definedName>
    <definedName name="__MAT34">#REF!</definedName>
    <definedName name="__MAT35">#REF!</definedName>
    <definedName name="__MAT36">#REF!</definedName>
    <definedName name="__MAT37">#REF!</definedName>
    <definedName name="__MAT38">#REF!</definedName>
    <definedName name="__MAT39">#REF!</definedName>
    <definedName name="__MAT4">#REF!</definedName>
    <definedName name="__MAT40">#REF!</definedName>
    <definedName name="__MAT41">#REF!</definedName>
    <definedName name="__MAT42">#REF!</definedName>
    <definedName name="__MAT43">#REF!</definedName>
    <definedName name="__MAT44">#REF!</definedName>
    <definedName name="__MAT45">#REF!</definedName>
    <definedName name="__MAT46">#REF!</definedName>
    <definedName name="__MAT47">#REF!</definedName>
    <definedName name="__MAT48">#REF!</definedName>
    <definedName name="__MAT49">#REF!</definedName>
    <definedName name="__MAT5">#REF!</definedName>
    <definedName name="__MAT50">#REF!</definedName>
    <definedName name="__MAT51">#REF!</definedName>
    <definedName name="__MAT52">#REF!</definedName>
    <definedName name="__MAT53">#REF!</definedName>
    <definedName name="__MAT54">#REF!</definedName>
    <definedName name="__MAT55">#REF!</definedName>
    <definedName name="__MAT56">#REF!</definedName>
    <definedName name="__MAT57">#REF!</definedName>
    <definedName name="__MAT58">#REF!</definedName>
    <definedName name="__MAT59">#REF!</definedName>
    <definedName name="__MAT6">#REF!</definedName>
    <definedName name="__MAT60">#REF!</definedName>
    <definedName name="__MAT61">#REF!</definedName>
    <definedName name="__MAT62">#REF!</definedName>
    <definedName name="__MAT63">#REF!</definedName>
    <definedName name="__MAT64">#REF!</definedName>
    <definedName name="__MAT65">#REF!</definedName>
    <definedName name="__MAT66">#REF!</definedName>
    <definedName name="__MAT67">#REF!</definedName>
    <definedName name="__MAT68">#REF!</definedName>
    <definedName name="__MAT69">#REF!</definedName>
    <definedName name="__MAT7">#REF!</definedName>
    <definedName name="__MAT70">#REF!</definedName>
    <definedName name="__MAT71">#REF!</definedName>
    <definedName name="__MAT76">#REF!</definedName>
    <definedName name="__MAT77">#REF!</definedName>
    <definedName name="__MAT78">#REF!</definedName>
    <definedName name="__MAT79">#REF!</definedName>
    <definedName name="__MAT8">#REF!</definedName>
    <definedName name="__MAT80">#REF!</definedName>
    <definedName name="__MAT81">#REF!</definedName>
    <definedName name="__MAT82">#REF!</definedName>
    <definedName name="__MAT87">#REF!</definedName>
    <definedName name="__MAT88">#REF!</definedName>
    <definedName name="__MAT89">#REF!</definedName>
    <definedName name="__MAT9">#REF!</definedName>
    <definedName name="__MAT90">#REF!</definedName>
    <definedName name="__MAT91">#REF!</definedName>
    <definedName name="__MAT92">#REF!</definedName>
    <definedName name="__MAT93">#REF!</definedName>
    <definedName name="__MAT94">#REF!</definedName>
    <definedName name="__MAT95">#REF!</definedName>
    <definedName name="__MAT96">#REF!</definedName>
    <definedName name="__MAT97">#REF!</definedName>
    <definedName name="__MAT98">#REF!</definedName>
    <definedName name="__MAT99">#REF!</definedName>
    <definedName name="__MO3">#REF!</definedName>
    <definedName name="__MO4">#REF!</definedName>
    <definedName name="__MO5">#REF!</definedName>
    <definedName name="__MO6">#REF!</definedName>
    <definedName name="__MO7">#REF!</definedName>
    <definedName name="__MO8">#REF!</definedName>
    <definedName name="__MO9">#REF!</definedName>
    <definedName name="__MV1">#REF!</definedName>
    <definedName name="__MV10">#REF!</definedName>
    <definedName name="__MV11">#REF!</definedName>
    <definedName name="__MV12">#REF!</definedName>
    <definedName name="__MV13">#REF!</definedName>
    <definedName name="__MV14">#REF!</definedName>
    <definedName name="__MV15">#REF!</definedName>
    <definedName name="__MV16">#REF!</definedName>
    <definedName name="__MV17">#REF!</definedName>
    <definedName name="__MV18">#REF!</definedName>
    <definedName name="__MV19">#REF!</definedName>
    <definedName name="__MV2">#REF!</definedName>
    <definedName name="__MV20">#REF!</definedName>
    <definedName name="__MV3">#REF!</definedName>
    <definedName name="__MV4">#REF!</definedName>
    <definedName name="__MV5">#REF!</definedName>
    <definedName name="__MV6">#REF!</definedName>
    <definedName name="__MV7">#REF!</definedName>
    <definedName name="__MV8">#REF!</definedName>
    <definedName name="__MV9">#REF!</definedName>
    <definedName name="__PJ50">#REF!</definedName>
    <definedName name="__POR1">#REF!</definedName>
    <definedName name="__POR2">#REF!</definedName>
    <definedName name="__POR3">#REF!</definedName>
    <definedName name="__POR4">#REF!</definedName>
    <definedName name="__POR5">#REF!</definedName>
    <definedName name="_EQP12">#REF!</definedName>
    <definedName name="_EQP13">#REF!</definedName>
    <definedName name="_EQP14">#REF!</definedName>
    <definedName name="_EQP15">#REF!</definedName>
    <definedName name="_EQP16">#REF!</definedName>
    <definedName name="_EQP17">#REF!</definedName>
    <definedName name="_EQP18">#REF!</definedName>
    <definedName name="_EQP19">#REF!</definedName>
    <definedName name="_EQP2">#REF!</definedName>
    <definedName name="_EQP20">#REF!</definedName>
    <definedName name="_eqp27">#REF!</definedName>
    <definedName name="_EQP3">#REF!</definedName>
    <definedName name="_EQP4">#REF!</definedName>
    <definedName name="_EQP5">#REF!</definedName>
    <definedName name="_EQP6">#REF!</definedName>
    <definedName name="_EQP7">#REF!</definedName>
    <definedName name="_EQP8">#REF!</definedName>
    <definedName name="_EQP9">#REF!</definedName>
    <definedName name="_MAT101">#REF!</definedName>
    <definedName name="_MAT102">#REF!</definedName>
    <definedName name="_MAT103">#REF!</definedName>
    <definedName name="_MAT104">#REF!</definedName>
    <definedName name="_MAT105">#REF!</definedName>
    <definedName name="_MAT106">#REF!</definedName>
    <definedName name="_MAT107">#REF!</definedName>
    <definedName name="_MAT108">#REF!</definedName>
    <definedName name="_MAT109">#REF!</definedName>
    <definedName name="_MAT11">#REF!</definedName>
    <definedName name="_MAT110">#REF!</definedName>
    <definedName name="_MAT111">#REF!</definedName>
    <definedName name="_MAT115">#REF!</definedName>
    <definedName name="_MAT116">#REF!</definedName>
    <definedName name="_MAT117">#REF!</definedName>
    <definedName name="_MAT118">#REF!</definedName>
    <definedName name="_MAT119">#REF!</definedName>
    <definedName name="_MAT12">#REF!</definedName>
    <definedName name="_MAT120">#REF!</definedName>
    <definedName name="_MAT121">#REF!</definedName>
    <definedName name="_MAT122">#REF!</definedName>
    <definedName name="_MAT123">#REF!</definedName>
    <definedName name="_MAT124">#REF!</definedName>
    <definedName name="_MAT125">#REF!</definedName>
    <definedName name="_MAT126">#REF!</definedName>
    <definedName name="_MAT127">#REF!</definedName>
    <definedName name="_MAT128">#REF!</definedName>
    <definedName name="_MAT129">#REF!</definedName>
    <definedName name="_MAT13">#REF!</definedName>
    <definedName name="_MAT130">#REF!</definedName>
    <definedName name="_MAT131">#REF!</definedName>
    <definedName name="_MAT132">#REF!</definedName>
    <definedName name="_MAT133">#REF!</definedName>
    <definedName name="_MAT134">#REF!</definedName>
    <definedName name="_MAT135">#REF!</definedName>
    <definedName name="_MAT136">#REF!</definedName>
    <definedName name="_MAT137">#REF!</definedName>
    <definedName name="_MAT138">#REF!</definedName>
    <definedName name="_MAT139">#REF!</definedName>
    <definedName name="_MAT14">#REF!</definedName>
    <definedName name="_MAT140">#REF!</definedName>
    <definedName name="_MAT141">#REF!</definedName>
    <definedName name="_MAT142">#REF!</definedName>
    <definedName name="_MAT143">#REF!</definedName>
    <definedName name="_MAT144">#REF!</definedName>
    <definedName name="_MAT145">#REF!</definedName>
    <definedName name="_MAT146">#REF!</definedName>
    <definedName name="_MAT147">#REF!</definedName>
    <definedName name="_MAT148">#REF!</definedName>
    <definedName name="_MAT149">#REF!</definedName>
    <definedName name="_MAT15">#REF!</definedName>
    <definedName name="_MAT150">#REF!</definedName>
    <definedName name="_MAT151">#REF!</definedName>
    <definedName name="_MAT152">#REF!</definedName>
    <definedName name="_MAT153">#REF!</definedName>
    <definedName name="_MAT154">#REF!</definedName>
    <definedName name="_MAT155">#REF!</definedName>
    <definedName name="_MAT156">#REF!</definedName>
    <definedName name="_MAT157">#REF!</definedName>
    <definedName name="_MAT158">#REF!</definedName>
    <definedName name="_MAT159">#REF!</definedName>
    <definedName name="_MAT16">#REF!</definedName>
    <definedName name="_MAT160">#REF!</definedName>
    <definedName name="_MAT161">#REF!</definedName>
    <definedName name="_MAT162">#REF!</definedName>
    <definedName name="_MAT163">#REF!</definedName>
    <definedName name="_MAT164">#REF!</definedName>
    <definedName name="_MAT165">#REF!</definedName>
    <definedName name="_MAT166">#REF!</definedName>
    <definedName name="_MAT17">#REF!</definedName>
    <definedName name="_MAT20">#REF!</definedName>
    <definedName name="_MAT21">#REF!</definedName>
    <definedName name="_MAT22">#REF!</definedName>
    <definedName name="_MAT23">#REF!</definedName>
    <definedName name="_MAT24">#REF!</definedName>
    <definedName name="_MAT25">#REF!</definedName>
    <definedName name="_MAT26">#REF!</definedName>
    <definedName name="_MAT27">#REF!</definedName>
    <definedName name="_MAT28">#REF!</definedName>
    <definedName name="_MAT29">#REF!</definedName>
    <definedName name="_MAT3">#REF!</definedName>
    <definedName name="_MAT30">#REF!</definedName>
    <definedName name="_MAT31">#REF!</definedName>
    <definedName name="_MAT32">#REF!</definedName>
    <definedName name="_MAT33">#REF!</definedName>
    <definedName name="_MAT34">#REF!</definedName>
    <definedName name="_MAT35">#REF!</definedName>
    <definedName name="_MAT36">#REF!</definedName>
    <definedName name="_MAT37">#REF!</definedName>
    <definedName name="_MAT38">#REF!</definedName>
    <definedName name="_MAT39">#REF!</definedName>
    <definedName name="_MAT4">#REF!</definedName>
    <definedName name="_MAT40">#REF!</definedName>
    <definedName name="_MAT41">#REF!</definedName>
    <definedName name="_MAT42">#REF!</definedName>
    <definedName name="_MAT43">#REF!</definedName>
    <definedName name="_MAT44">#REF!</definedName>
    <definedName name="_MAT45">#REF!</definedName>
    <definedName name="_MAT46">#REF!</definedName>
    <definedName name="_MAT47">#REF!</definedName>
    <definedName name="_MAT48">#REF!</definedName>
    <definedName name="_MAT49">#REF!</definedName>
    <definedName name="_MAT5">#REF!</definedName>
    <definedName name="_MAT50">#REF!</definedName>
    <definedName name="_MAT51">#REF!</definedName>
    <definedName name="_MAT52">#REF!</definedName>
    <definedName name="_MAT53">#REF!</definedName>
    <definedName name="_MAT54">#REF!</definedName>
    <definedName name="_MAT55">#REF!</definedName>
    <definedName name="_MAT56">#REF!</definedName>
    <definedName name="_MAT57">#REF!</definedName>
    <definedName name="_MAT58">#REF!</definedName>
    <definedName name="_MAT59">#REF!</definedName>
    <definedName name="_MAT6">#REF!</definedName>
    <definedName name="_MAT60">#REF!</definedName>
    <definedName name="_MAT61">#REF!</definedName>
    <definedName name="_MAT62">#REF!</definedName>
    <definedName name="_MAT63">#REF!</definedName>
    <definedName name="_MAT64">#REF!</definedName>
    <definedName name="_MAT65">#REF!</definedName>
    <definedName name="_MAT66">#REF!</definedName>
    <definedName name="_MAT67">#REF!</definedName>
    <definedName name="_MAT68">#REF!</definedName>
    <definedName name="_MAT69">#REF!</definedName>
    <definedName name="_MAT7">#REF!</definedName>
    <definedName name="_MAT70">#REF!</definedName>
    <definedName name="_MAT71">#REF!</definedName>
    <definedName name="_MAT76">#REF!</definedName>
    <definedName name="_MAT77">#REF!</definedName>
    <definedName name="_MAT78">#REF!</definedName>
    <definedName name="_MAT79">#REF!</definedName>
    <definedName name="_MAT8">#REF!</definedName>
    <definedName name="_MAT80">#REF!</definedName>
    <definedName name="_MAT81">#REF!</definedName>
    <definedName name="_MAT82">#REF!</definedName>
    <definedName name="_MAT87">#REF!</definedName>
    <definedName name="_MAT88">#REF!</definedName>
    <definedName name="_MAT89">#REF!</definedName>
    <definedName name="_MAT9">#REF!</definedName>
    <definedName name="_MAT90">#REF!</definedName>
    <definedName name="_MAT91">#REF!</definedName>
    <definedName name="_MAT92">#REF!</definedName>
    <definedName name="_MAT93">#REF!</definedName>
    <definedName name="_MAT94">#REF!</definedName>
    <definedName name="_MAT95">#REF!</definedName>
    <definedName name="_MAT96">#REF!</definedName>
    <definedName name="_MAT97">#REF!</definedName>
    <definedName name="_MAT98">#REF!</definedName>
    <definedName name="_MAT99">#REF!</definedName>
    <definedName name="_MO3">#REF!</definedName>
    <definedName name="_MO4">#REF!</definedName>
    <definedName name="_MO5">#REF!</definedName>
    <definedName name="_MO6">#REF!</definedName>
    <definedName name="_MO7">#REF!</definedName>
    <definedName name="_MO8">#REF!</definedName>
    <definedName name="_MO9">#REF!</definedName>
    <definedName name="_MV1">#REF!</definedName>
    <definedName name="_MV10">#REF!</definedName>
    <definedName name="_MV11">#REF!</definedName>
    <definedName name="_MV12">#REF!</definedName>
    <definedName name="_MV13">#REF!</definedName>
    <definedName name="_MV14">#REF!</definedName>
    <definedName name="_MV15">#REF!</definedName>
    <definedName name="_MV16">#REF!</definedName>
    <definedName name="_MV17">#REF!</definedName>
    <definedName name="_MV18">#REF!</definedName>
    <definedName name="_MV19">#REF!</definedName>
    <definedName name="_MV2">#REF!</definedName>
    <definedName name="_MV20">#REF!</definedName>
    <definedName name="_MV3">#REF!</definedName>
    <definedName name="_MV4">#REF!</definedName>
    <definedName name="_MV5">#REF!</definedName>
    <definedName name="_MV6">#REF!</definedName>
    <definedName name="_MV7">#REF!</definedName>
    <definedName name="_MV8">#REF!</definedName>
    <definedName name="_MV9">#REF!</definedName>
    <definedName name="_Order1">0</definedName>
    <definedName name="_Order2">0</definedName>
    <definedName name="_POR3">#REF!</definedName>
    <definedName name="_POR4">#REF!</definedName>
    <definedName name="_POR5">#REF!</definedName>
    <definedName name="AAAA">#REF!</definedName>
    <definedName name="AAAAAAA">#REF!</definedName>
    <definedName name="AccessDatabase">"A:\SAIN.mdb"</definedName>
    <definedName name="Adm">PRESUPUESTO!$F$530</definedName>
    <definedName name="ASDASDASD">#REF!</definedName>
    <definedName name="cd">"'file://192.168.24.102/pptos/documents%20and%20settings/hcoopre/mis%20documentos/pptos%201/st%20ibague/st%20ibague/contraoferta_st_ibague%20%20agosto%2028.xls'#$contraoferta.$q$17"</definedName>
    <definedName name="CEL_A">#REF!,#REF!,#REF!,#REF!,#REF!,#REF!,#REF!,#REF!,#REF!,#REF!,#REF!,#REF!,#REF!,#REF!,#REF!,#REF!,#REF!,#REF!,#REF!,#REF!,#REF!,#REF!,#REF!,#REF!,#REF!,#REF!,#REF!,#REF!</definedName>
    <definedName name="Ciudades">#REF!</definedName>
    <definedName name="Database">#REF!</definedName>
    <definedName name="ddd">#REF!</definedName>
    <definedName name="ddd_1">NA()</definedName>
    <definedName name="ddd_11">NA()</definedName>
    <definedName name="ddd_12">NA()</definedName>
    <definedName name="ddd_6">NA()</definedName>
    <definedName name="ddd_7">NA()</definedName>
    <definedName name="ddd_8">NA()</definedName>
    <definedName name="ddd_9">NA()</definedName>
    <definedName name="de">#REF!</definedName>
    <definedName name="dflt2">#REF!</definedName>
    <definedName name="DIAMETRO">#REF!</definedName>
    <definedName name="DS">#REF!,#REF!,#REF!,#REF!,#REF!,#REF!,#REF!,#REF!,#REF!,#REF!,#REF!,#REF!,#REF!</definedName>
    <definedName name="DT_1">#REF!,#REF!,#REF!,#REF!,#REF!,#REF!,#REF!,#REF!,#REF!,#REF!,#REF!,#REF!,#REF!</definedName>
    <definedName name="DT_2">#REF!,#REF!,#REF!,#REF!,#REF!,#REF!,#REF!,#REF!,#REF!,#REF!,#REF!,#REF!,#REF!,#REF!,#REF!,#REF!,#REF!,#REF!,#REF!,#REF!</definedName>
    <definedName name="DT_4">#REF!,#REF!,#REF!,#REF!,#REF!,#REF!,#REF!,#REF!,#REF!,#REF!,#REF!,#REF!,#REF!,#REF!,#REF!,#REF!,#REF!,#REF!</definedName>
    <definedName name="DT_5">#REF!,#REF!,#REF!,#REF!,#REF!</definedName>
    <definedName name="Equipos_Macro">#REF!</definedName>
    <definedName name="ETAPA4">#REF!</definedName>
    <definedName name="EXC">NA()</definedName>
    <definedName name="EXC_12">NA()</definedName>
    <definedName name="F210.2">#REF!</definedName>
    <definedName name="F210.3">#REF!</definedName>
    <definedName name="F211.1">#REF!</definedName>
    <definedName name="F220.1">#REF!</definedName>
    <definedName name="FAC">#REF!</definedName>
    <definedName name="GKJDGDIJZ">"Imagen 3"</definedName>
    <definedName name="Imprev">PRESUPUESTO!$F$531</definedName>
    <definedName name="inf_1">NA()</definedName>
    <definedName name="inf_10">NA()</definedName>
    <definedName name="inf_11">NA()</definedName>
    <definedName name="inf_12">NA()</definedName>
    <definedName name="inf_2">NA()</definedName>
    <definedName name="inf_3">NA()</definedName>
    <definedName name="inf_4">NA()</definedName>
    <definedName name="inf_5">NA()</definedName>
    <definedName name="inf_6">NA()</definedName>
    <definedName name="inf_7">NA()</definedName>
    <definedName name="inf_8">NA()</definedName>
    <definedName name="inf_9">NA()</definedName>
    <definedName name="INF1_1">NA()</definedName>
    <definedName name="INF1_11">NA()</definedName>
    <definedName name="INF1_12">NA()</definedName>
    <definedName name="INF1_6">NA()</definedName>
    <definedName name="INF1_7">NA()</definedName>
    <definedName name="INF1_8">NA()</definedName>
    <definedName name="INF1_9">NA()</definedName>
    <definedName name="Inst.Electricas">#REF!</definedName>
    <definedName name="Inst.Hidrosanitarias">#REF!</definedName>
    <definedName name="ITEM201.3">#REF!</definedName>
    <definedName name="ITEM210.2">#REF!</definedName>
    <definedName name="ITEM210.3">#REF!</definedName>
    <definedName name="ITEM211.1">#REF!</definedName>
    <definedName name="ITEM220.1">#REF!</definedName>
    <definedName name="ITEM410">#REF!</definedName>
    <definedName name="ITEM420">#REF!</definedName>
    <definedName name="ITEM450">#REF!</definedName>
    <definedName name="ITEM610">#REF!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61">#REF!</definedName>
    <definedName name="ITEM671">#REF!</definedName>
    <definedName name="ITEM681">#REF!</definedName>
    <definedName name="ITEM7.1">#REF!</definedName>
    <definedName name="ITEM7.2">#REF!</definedName>
    <definedName name="ITEM7.3">#REF!</definedName>
    <definedName name="ITEM7.5">#REF!</definedName>
    <definedName name="ITEM704">#REF!</definedName>
    <definedName name="ITEM720">#REF!</definedName>
    <definedName name="ITEM900">#REF!</definedName>
    <definedName name="ITEN320">#REF!</definedName>
    <definedName name="IvaSUtl">PRESUPUESTO!#REF!</definedName>
    <definedName name="LG">#REF!</definedName>
    <definedName name="ll_1">NA()</definedName>
    <definedName name="ll_11">NA()</definedName>
    <definedName name="ll_12">NA()</definedName>
    <definedName name="ll_6">NA()</definedName>
    <definedName name="ll_7">NA()</definedName>
    <definedName name="ll_8">NA()</definedName>
    <definedName name="ll_9">NA()</definedName>
    <definedName name="LOCALIZACIÓN_Y_REPLANTEO._ESTRUCTURAS_1">NA()</definedName>
    <definedName name="LOCALIZACIÓN_Y_REPLANTEO._ESTRUCTURAS_10">NA()</definedName>
    <definedName name="LOCALIZACIÓN_Y_REPLANTEO._ESTRUCTURAS_11">NA()</definedName>
    <definedName name="LOCALIZACIÓN_Y_REPLANTEO._ESTRUCTURAS_12">NA()</definedName>
    <definedName name="LOCALIZACIÓN_Y_REPLANTEO._ESTRUCTURAS_2">NA()</definedName>
    <definedName name="LOCALIZACIÓN_Y_REPLANTEO._ESTRUCTURAS_3">NA()</definedName>
    <definedName name="LOCALIZACIÓN_Y_REPLANTEO._ESTRUCTURAS_4">NA()</definedName>
    <definedName name="LOCALIZACIÓN_Y_REPLANTEO._ESTRUCTURAS_5">NA()</definedName>
    <definedName name="LOCALIZACIÓN_Y_REPLANTEO._ESTRUCTURAS_6">NA()</definedName>
    <definedName name="LOCALIZACIÓN_Y_REPLANTEO._ESTRUCTURAS_7">NA()</definedName>
    <definedName name="LOCALIZACIÓN_Y_REPLANTEO._ESTRUCTURAS_8">NA()</definedName>
    <definedName name="LOCALIZACIÓN_Y_REPLANTEO._ESTRUCTURAS_9">NA()</definedName>
    <definedName name="LOPE_1">NA()</definedName>
    <definedName name="LOPE_11">NA()</definedName>
    <definedName name="LOPE_12">NA()</definedName>
    <definedName name="LOPE_6">NA()</definedName>
    <definedName name="LOPE_7">NA()</definedName>
    <definedName name="LOPE_8">NA()</definedName>
    <definedName name="LOPE_9">NA()</definedName>
    <definedName name="Mano_de_obra">#REF!</definedName>
    <definedName name="Materiales_Macro">#REF!</definedName>
    <definedName name="MI">#REF!,#REF!,#REF!,#REF!,#REF!,#REF!,#REF!</definedName>
    <definedName name="ML">#REF!,#REF!,#REF!,#REF!,#REF!,#REF!,#REF!</definedName>
    <definedName name="MORTERO">#REF!</definedName>
    <definedName name="NOMBRE">#REF!</definedName>
    <definedName name="ÑÑÑ_1">NA()</definedName>
    <definedName name="ÑÑÑ_10">NA()</definedName>
    <definedName name="ÑÑÑ_11">NA()</definedName>
    <definedName name="ÑÑÑ_12">NA()</definedName>
    <definedName name="ÑÑÑ_2">NA()</definedName>
    <definedName name="ÑÑÑ_3">NA()</definedName>
    <definedName name="ÑÑÑ_4">NA()</definedName>
    <definedName name="ÑÑÑ_5">NA()</definedName>
    <definedName name="ÑÑÑ_6">NA()</definedName>
    <definedName name="ÑÑÑ_7">NA()</definedName>
    <definedName name="ÑÑÑ_8">NA()</definedName>
    <definedName name="ÑÑÑ_9">NA()</definedName>
    <definedName name="OFICIAL">#REF!</definedName>
    <definedName name="oo">#REF!</definedName>
    <definedName name="otros">#REF!</definedName>
    <definedName name="OTROSSS">#REF!</definedName>
    <definedName name="Personal_Macro">#REF!</definedName>
    <definedName name="PILOTE_1">NA()</definedName>
    <definedName name="PILOTE_10">NA()</definedName>
    <definedName name="PILOTE_11">NA()</definedName>
    <definedName name="PILOTE_12">NA()</definedName>
    <definedName name="PILOTE_2">NA()</definedName>
    <definedName name="PILOTE_3">NA()</definedName>
    <definedName name="PILOTE_4">NA()</definedName>
    <definedName name="PILOTE_5">NA()</definedName>
    <definedName name="PILOTE_6">NA()</definedName>
    <definedName name="PILOTE_7">NA()</definedName>
    <definedName name="PILOTE_8">NA()</definedName>
    <definedName name="PILOTE_9">NA()</definedName>
    <definedName name="PPPP">#REF!</definedName>
    <definedName name="PRINT_AREA_MI">#REF!</definedName>
    <definedName name="PRINT_TITLES_MI">#REF!</definedName>
    <definedName name="Proponente">#REF!</definedName>
    <definedName name="ptoof">"'file://192.168.24.50/disco%20p/documents%20and%20settings/24heymoc123/escritorio/presupuestos%20jcgh/1.%20licitaciones/proyectos%20internacionales/licitaciones%20agosto%20a%20septiembre/banco%20nacional%20de%20panama/2009-1-01-0-08-lp-003804/pto%20banco%"</definedName>
    <definedName name="PUNTOS">#REF!</definedName>
    <definedName name="Q">#REF!</definedName>
    <definedName name="QQ">#REF!</definedName>
    <definedName name="resum2">#REF!</definedName>
    <definedName name="S">#REF!,#REF!,#REF!,#REF!,#REF!,#REF!,#REF!,#REF!,#REF!,#REF!,#REF!,#REF!,#REF!,#REF!,#REF!,#REF!,#REF!,#REF!,#REF!,#REF!,#REF!,#REF!,#REF!,#REF!,#REF!,#REF!,#REF!,#REF!</definedName>
    <definedName name="SbtPpto">[1]PRESUPUESTO!$G$526</definedName>
    <definedName name="SHARED_FORMULA_21">#REF!</definedName>
    <definedName name="ss_1">NA()</definedName>
    <definedName name="ss_11">NA()</definedName>
    <definedName name="ss_12">NA()</definedName>
    <definedName name="ss_6">NA()</definedName>
    <definedName name="ss_7">NA()</definedName>
    <definedName name="ss_8">NA()</definedName>
    <definedName name="ss_9">NA()</definedName>
    <definedName name="SSS">#REF!</definedName>
    <definedName name="sss_1">NA()</definedName>
    <definedName name="sss_11">NA()</definedName>
    <definedName name="sss_12">NA()</definedName>
    <definedName name="sss_6">NA()</definedName>
    <definedName name="sss_7">NA()</definedName>
    <definedName name="sss_8">NA()</definedName>
    <definedName name="sss_9">NA()</definedName>
    <definedName name="ssss_1">NA()</definedName>
    <definedName name="ssss_11">NA()</definedName>
    <definedName name="ssss_12">NA()</definedName>
    <definedName name="ssss_6">NA()</definedName>
    <definedName name="ssss_7">NA()</definedName>
    <definedName name="ssss_8">NA()</definedName>
    <definedName name="ssss_9">NA()</definedName>
    <definedName name="TIPO">#REF!</definedName>
    <definedName name="Títulos">#REF!</definedName>
    <definedName name="Transporte">#REF!</definedName>
    <definedName name="Transporte_Macro">#REF!</definedName>
    <definedName name="TRAT">#REF!</definedName>
    <definedName name="TtlCD">PRESUPUESTO!$G$529</definedName>
    <definedName name="TTTTTT">#REF!</definedName>
    <definedName name="UNIDAD">#REF!</definedName>
    <definedName name="unidades">#REF!</definedName>
    <definedName name="UNITARIO">#REF!</definedName>
    <definedName name="Utilidad">PRESUPUESTO!$F$532</definedName>
    <definedName name="VALOR3">#REF!</definedName>
    <definedName name="Valorepm1">#REF!,#REF!,#REF!</definedName>
    <definedName name="wwww_1">NA()</definedName>
    <definedName name="wwww_11">NA()</definedName>
    <definedName name="wwww_12">NA()</definedName>
    <definedName name="wwww_6">NA()</definedName>
    <definedName name="wwww_7">NA()</definedName>
    <definedName name="wwww_8">NA()</definedName>
    <definedName name="wwww_9">NA()</definedName>
    <definedName name="XXX">#REF!</definedName>
    <definedName name="XXX_1">NA()</definedName>
    <definedName name="XXX_11">NA()</definedName>
    <definedName name="XXX_12">NA()</definedName>
    <definedName name="XXX_6">NA()</definedName>
    <definedName name="XXX_7">NA()</definedName>
    <definedName name="XXX_8">NA()</definedName>
    <definedName name="XXX_9">NA()</definedName>
    <definedName name="YYY_1">NA()</definedName>
    <definedName name="YYY_10">NA()</definedName>
    <definedName name="YYY_11">NA()</definedName>
    <definedName name="YYY_12">NA()</definedName>
    <definedName name="YYY_2">NA()</definedName>
    <definedName name="YYY_3">NA()</definedName>
    <definedName name="YYY_4">NA()</definedName>
    <definedName name="YYY_5">NA()</definedName>
    <definedName name="YYY_6">NA()</definedName>
    <definedName name="YYY_7">NA()</definedName>
    <definedName name="YYY_8">NA()</definedName>
    <definedName name="YYY_9">NA()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565" i="3" l="1"/>
  <c r="G552" i="3"/>
  <c r="G551" i="3"/>
  <c r="G550" i="3"/>
  <c r="G549" i="3"/>
  <c r="G547" i="3"/>
  <c r="G546" i="3"/>
  <c r="G543" i="3" s="1"/>
  <c r="G554" i="3" s="1"/>
  <c r="G545" i="3"/>
  <c r="G544" i="3"/>
  <c r="G537" i="3"/>
  <c r="G535" i="3"/>
  <c r="G530" i="3"/>
  <c r="G529" i="3"/>
  <c r="G532" i="3" s="1"/>
  <c r="G522" i="3"/>
  <c r="G524" i="3" s="1"/>
  <c r="G520" i="3"/>
  <c r="G513" i="3"/>
  <c r="G512" i="3"/>
  <c r="G511" i="3"/>
  <c r="G505" i="3"/>
  <c r="G504" i="3"/>
  <c r="G498" i="3"/>
  <c r="G497" i="3"/>
  <c r="G496" i="3"/>
  <c r="G495" i="3"/>
  <c r="G494" i="3"/>
  <c r="G493" i="3"/>
  <c r="G487" i="3"/>
  <c r="G486" i="3"/>
  <c r="G485" i="3"/>
  <c r="G484" i="3"/>
  <c r="G478" i="3"/>
  <c r="G477" i="3"/>
  <c r="G476" i="3"/>
  <c r="G475" i="3"/>
  <c r="G474" i="3"/>
  <c r="G473" i="3"/>
  <c r="G467" i="3"/>
  <c r="G466" i="3"/>
  <c r="G465" i="3"/>
  <c r="G459" i="3"/>
  <c r="G458" i="3"/>
  <c r="G457" i="3"/>
  <c r="G456" i="3"/>
  <c r="G455" i="3"/>
  <c r="G454" i="3"/>
  <c r="G453" i="3"/>
  <c r="G452" i="3"/>
  <c r="G451" i="3"/>
  <c r="G450" i="3"/>
  <c r="G449" i="3"/>
  <c r="G443" i="3"/>
  <c r="G437" i="3"/>
  <c r="G436" i="3"/>
  <c r="G435" i="3"/>
  <c r="G434" i="3"/>
  <c r="G433" i="3"/>
  <c r="G432" i="3"/>
  <c r="G431" i="3"/>
  <c r="G430" i="3"/>
  <c r="G429" i="3"/>
  <c r="G428" i="3"/>
  <c r="G422" i="3"/>
  <c r="G421" i="3"/>
  <c r="G420" i="3"/>
  <c r="G419" i="3"/>
  <c r="G418" i="3"/>
  <c r="G417" i="3"/>
  <c r="G416" i="3"/>
  <c r="G415" i="3"/>
  <c r="G414" i="3"/>
  <c r="G413" i="3"/>
  <c r="G412" i="3"/>
  <c r="G411" i="3"/>
  <c r="G410" i="3"/>
  <c r="G409" i="3"/>
  <c r="G403" i="3"/>
  <c r="G402" i="3"/>
  <c r="G401" i="3"/>
  <c r="G400" i="3"/>
  <c r="G399" i="3"/>
  <c r="G398" i="3"/>
  <c r="G397" i="3"/>
  <c r="G396" i="3"/>
  <c r="G395" i="3"/>
  <c r="G389" i="3"/>
  <c r="G388" i="3"/>
  <c r="G387" i="3"/>
  <c r="G518" i="3" s="1"/>
  <c r="G386" i="3"/>
  <c r="G385" i="3"/>
  <c r="G384" i="3"/>
  <c r="G383" i="3"/>
  <c r="G382" i="3"/>
  <c r="G373" i="3"/>
  <c r="G375" i="3" s="1"/>
  <c r="G372" i="3"/>
  <c r="G370" i="3" s="1"/>
  <c r="G364" i="3"/>
  <c r="G358" i="3"/>
  <c r="G357" i="3"/>
  <c r="G356" i="3"/>
  <c r="G355" i="3"/>
  <c r="G354" i="3"/>
  <c r="G353" i="3"/>
  <c r="G352" i="3"/>
  <c r="G368" i="3" s="1"/>
  <c r="G351" i="3"/>
  <c r="G347" i="3" s="1"/>
  <c r="G341" i="3"/>
  <c r="G335" i="3"/>
  <c r="G334" i="3"/>
  <c r="G328" i="3"/>
  <c r="G327" i="3"/>
  <c r="G326" i="3"/>
  <c r="G325" i="3"/>
  <c r="G319" i="3"/>
  <c r="G318" i="3"/>
  <c r="G317" i="3"/>
  <c r="G316" i="3"/>
  <c r="G315" i="3"/>
  <c r="G314" i="3"/>
  <c r="G313" i="3"/>
  <c r="G312" i="3"/>
  <c r="G306" i="3"/>
  <c r="G305" i="3"/>
  <c r="G304" i="3"/>
  <c r="G345" i="3" s="1"/>
  <c r="G298" i="3"/>
  <c r="G293" i="3" s="1"/>
  <c r="G289" i="3"/>
  <c r="G288" i="3"/>
  <c r="G287" i="3"/>
  <c r="G286" i="3"/>
  <c r="G285" i="3"/>
  <c r="G284" i="3"/>
  <c r="G283" i="3"/>
  <c r="G282" i="3"/>
  <c r="G291" i="3" s="1"/>
  <c r="G276" i="3"/>
  <c r="G275" i="3"/>
  <c r="G274" i="3"/>
  <c r="G266" i="3" s="1"/>
  <c r="G273" i="3"/>
  <c r="G272" i="3"/>
  <c r="G271" i="3"/>
  <c r="G270" i="3"/>
  <c r="G269" i="3"/>
  <c r="G268" i="3"/>
  <c r="G278" i="3" s="1"/>
  <c r="G259" i="3"/>
  <c r="G258" i="3"/>
  <c r="G257" i="3"/>
  <c r="G256" i="3"/>
  <c r="G250" i="3"/>
  <c r="G249" i="3"/>
  <c r="G248" i="3"/>
  <c r="G247" i="3"/>
  <c r="G264" i="3" s="1"/>
  <c r="G246" i="3"/>
  <c r="G245" i="3"/>
  <c r="G244" i="3"/>
  <c r="G243" i="3"/>
  <c r="G242" i="3"/>
  <c r="G241" i="3"/>
  <c r="G234" i="3"/>
  <c r="G232" i="3"/>
  <c r="G231" i="3"/>
  <c r="G230" i="3"/>
  <c r="G229" i="3"/>
  <c r="G228" i="3"/>
  <c r="G226" i="3"/>
  <c r="G219" i="3"/>
  <c r="G218" i="3"/>
  <c r="G217" i="3"/>
  <c r="G216" i="3"/>
  <c r="G215" i="3"/>
  <c r="G214" i="3"/>
  <c r="G208" i="3"/>
  <c r="G207" i="3"/>
  <c r="G206" i="3"/>
  <c r="G224" i="3" s="1"/>
  <c r="G205" i="3"/>
  <c r="G204" i="3"/>
  <c r="G203" i="3"/>
  <c r="G198" i="3" s="1"/>
  <c r="G194" i="3"/>
  <c r="G193" i="3"/>
  <c r="G192" i="3"/>
  <c r="G191" i="3"/>
  <c r="G190" i="3"/>
  <c r="G189" i="3"/>
  <c r="G188" i="3"/>
  <c r="G187" i="3"/>
  <c r="G186" i="3"/>
  <c r="G185" i="3"/>
  <c r="G184" i="3"/>
  <c r="G182" i="3" s="1"/>
  <c r="G176" i="3"/>
  <c r="G175" i="3"/>
  <c r="F173" i="3" s="1"/>
  <c r="G169" i="3"/>
  <c r="G168" i="3"/>
  <c r="G162" i="3"/>
  <c r="G161" i="3"/>
  <c r="G160" i="3"/>
  <c r="G159" i="3"/>
  <c r="G153" i="3"/>
  <c r="G147" i="3"/>
  <c r="G146" i="3"/>
  <c r="G145" i="3"/>
  <c r="G139" i="3"/>
  <c r="G138" i="3"/>
  <c r="G137" i="3"/>
  <c r="G136" i="3"/>
  <c r="G135" i="3"/>
  <c r="G134" i="3"/>
  <c r="G133" i="3"/>
  <c r="G132" i="3"/>
  <c r="G131" i="3"/>
  <c r="G130" i="3"/>
  <c r="G180" i="3" s="1"/>
  <c r="G120" i="3"/>
  <c r="G114" i="3"/>
  <c r="G113" i="3"/>
  <c r="G112" i="3"/>
  <c r="G111" i="3"/>
  <c r="G110" i="3"/>
  <c r="G104" i="3"/>
  <c r="G103" i="3"/>
  <c r="G102" i="3"/>
  <c r="G101" i="3"/>
  <c r="G95" i="3"/>
  <c r="G94" i="3"/>
  <c r="G93" i="3"/>
  <c r="G92" i="3"/>
  <c r="G91" i="3"/>
  <c r="G90" i="3"/>
  <c r="G89" i="3"/>
  <c r="G88" i="3"/>
  <c r="G87" i="3"/>
  <c r="G81" i="3"/>
  <c r="G80" i="3"/>
  <c r="G79" i="3"/>
  <c r="G78" i="3"/>
  <c r="G77" i="3"/>
  <c r="G76" i="3"/>
  <c r="G75" i="3"/>
  <c r="G74" i="3"/>
  <c r="G73" i="3"/>
  <c r="G72" i="3"/>
  <c r="G71" i="3"/>
  <c r="G70" i="3"/>
  <c r="G69" i="3"/>
  <c r="G68" i="3"/>
  <c r="G124" i="3" s="1"/>
  <c r="G59" i="3"/>
  <c r="G58" i="3"/>
  <c r="G51" i="3" s="1"/>
  <c r="G57" i="3"/>
  <c r="G56" i="3"/>
  <c r="G55" i="3"/>
  <c r="G54" i="3"/>
  <c r="G53" i="3"/>
  <c r="G47" i="3"/>
  <c r="G49" i="3" s="1"/>
  <c r="G46" i="3"/>
  <c r="G45" i="3"/>
  <c r="G43" i="3" s="1"/>
  <c r="G39" i="3"/>
  <c r="G38" i="3"/>
  <c r="G37" i="3"/>
  <c r="G41" i="3" s="1"/>
  <c r="G35" i="3"/>
  <c r="G31" i="3"/>
  <c r="G30" i="3"/>
  <c r="G29" i="3"/>
  <c r="G28" i="3"/>
  <c r="G27" i="3"/>
  <c r="G26" i="3"/>
  <c r="G25" i="3"/>
  <c r="G24" i="3"/>
  <c r="G23" i="3"/>
  <c r="G22" i="3"/>
  <c r="G33" i="3" s="1"/>
  <c r="G16" i="3"/>
  <c r="G15" i="3"/>
  <c r="G14" i="3"/>
  <c r="G13" i="3"/>
  <c r="G12" i="3"/>
  <c r="G11" i="3"/>
  <c r="G9" i="3" s="1"/>
  <c r="F65" i="2"/>
  <c r="F64" i="2"/>
  <c r="F63" i="2"/>
  <c r="F62" i="2"/>
  <c r="F61" i="2"/>
  <c r="F60" i="2"/>
  <c r="F59" i="2"/>
  <c r="F58" i="2"/>
  <c r="F57" i="2" s="1"/>
  <c r="F56" i="2"/>
  <c r="F54" i="2" s="1"/>
  <c r="F55" i="2"/>
  <c r="F53" i="2"/>
  <c r="F52" i="2"/>
  <c r="F51" i="2"/>
  <c r="F50" i="2"/>
  <c r="F49" i="2"/>
  <c r="F48" i="2" s="1"/>
  <c r="F47" i="2"/>
  <c r="F46" i="2"/>
  <c r="F45" i="2"/>
  <c r="F44" i="2"/>
  <c r="F43" i="2"/>
  <c r="F42" i="2"/>
  <c r="F41" i="2"/>
  <c r="D41" i="2"/>
  <c r="F40" i="2"/>
  <c r="F39" i="2"/>
  <c r="F38" i="2"/>
  <c r="F37" i="2"/>
  <c r="F36" i="2"/>
  <c r="F35" i="2"/>
  <c r="F34" i="2"/>
  <c r="F33" i="2"/>
  <c r="F32" i="2"/>
  <c r="F31" i="2"/>
  <c r="F30" i="2"/>
  <c r="F29" i="2"/>
  <c r="F28" i="2"/>
  <c r="F27" i="2"/>
  <c r="F26" i="2" s="1"/>
  <c r="F25" i="2"/>
  <c r="F22" i="2" s="1"/>
  <c r="F24" i="2"/>
  <c r="F23" i="2"/>
  <c r="F21" i="2"/>
  <c r="F20" i="2"/>
  <c r="F19" i="2"/>
  <c r="F18" i="2"/>
  <c r="F12" i="2" s="1"/>
  <c r="F17" i="2"/>
  <c r="F16" i="2"/>
  <c r="F15" i="2"/>
  <c r="F14" i="2"/>
  <c r="F13" i="2"/>
  <c r="F11" i="2"/>
  <c r="F10" i="2" s="1"/>
  <c r="F9" i="2"/>
  <c r="F6" i="2" s="1"/>
  <c r="F8" i="2"/>
  <c r="F7" i="2"/>
  <c r="A1" i="2"/>
  <c r="G556" i="3" l="1"/>
  <c r="G557" i="3" s="1"/>
  <c r="G558" i="3" s="1"/>
  <c r="G559" i="3" s="1"/>
  <c r="G18" i="3"/>
  <c r="G63" i="3"/>
  <c r="G196" i="3"/>
  <c r="G236" i="3"/>
  <c r="G20" i="3"/>
  <c r="G280" i="3"/>
  <c r="G61" i="3"/>
  <c r="G377" i="3"/>
  <c r="G126" i="3"/>
  <c r="G531" i="3"/>
  <c r="G533" i="3" s="1"/>
  <c r="G534" i="3" s="1"/>
  <c r="F66" i="2"/>
  <c r="G566" i="3" l="1"/>
  <c r="G561" i="3"/>
  <c r="G564" i="3"/>
  <c r="G536" i="3"/>
  <c r="G1" i="3" s="1"/>
  <c r="G569" i="3" l="1"/>
</calcChain>
</file>

<file path=xl/sharedStrings.xml><?xml version="1.0" encoding="utf-8"?>
<sst xmlns="http://schemas.openxmlformats.org/spreadsheetml/2006/main" count="1507" uniqueCount="1023">
  <si>
    <t>PLAN DE MANEJO AMBIENTAL</t>
  </si>
  <si>
    <t>ITEM</t>
  </si>
  <si>
    <t>DESCRIPCIÓN</t>
  </si>
  <si>
    <t>UND</t>
  </si>
  <si>
    <t>CANTIDAD</t>
  </si>
  <si>
    <t>VALOR UNIT</t>
  </si>
  <si>
    <t>VALOR TOTAL</t>
  </si>
  <si>
    <t>PLAN RELACIONES COMUNITARIAS</t>
  </si>
  <si>
    <t xml:space="preserve">1.1. </t>
  </si>
  <si>
    <t>Logística reuniones comunidad (incluye alquiler espacio, alquiler video beam,  refrigerios)</t>
  </si>
  <si>
    <t xml:space="preserve">1.2. </t>
  </si>
  <si>
    <t>Instalación UNIDAD DE ATENCIÓN de la comunidad.</t>
  </si>
  <si>
    <t xml:space="preserve">1.3. </t>
  </si>
  <si>
    <t>Levantamiento Actas de Vecindad  al inicio y al cierre del proyecto</t>
  </si>
  <si>
    <t>CAPACITACIÓN EN GESTIÓN SOCIO AMBIENTAL</t>
  </si>
  <si>
    <t xml:space="preserve">2.1. </t>
  </si>
  <si>
    <t>Herramientas pedagógicas para la capacitación del personal.</t>
  </si>
  <si>
    <t>SEÑALIZACIÓN DE SITIOS DE OBRA</t>
  </si>
  <si>
    <t>3.1.</t>
  </si>
  <si>
    <t>Disposición y empleo Señalización vial y adecuaciones  temporales de senderos peatonales y accesos vehiculares</t>
  </si>
  <si>
    <t>3.2.</t>
  </si>
  <si>
    <t>Disposición y empleo Señal Reglamentaria</t>
  </si>
  <si>
    <t>3.3.</t>
  </si>
  <si>
    <t>Disposición y empleo Señal Preventiva</t>
  </si>
  <si>
    <t>3.4.</t>
  </si>
  <si>
    <t>Disposición y empleo Señal Informativa</t>
  </si>
  <si>
    <t>3.5.</t>
  </si>
  <si>
    <t xml:space="preserve">Disposición y empleo Balizas </t>
  </si>
  <si>
    <t>3.6.</t>
  </si>
  <si>
    <t xml:space="preserve">Disposición  de Teleras y su estructura de apoyo y sostenimiento cerramiento materiales </t>
  </si>
  <si>
    <t>M2</t>
  </si>
  <si>
    <t>MANEJO DE MAQUINARIA, EQUIPOS Y VEHÍCULOS</t>
  </si>
  <si>
    <t>4.1.</t>
  </si>
  <si>
    <t>Sistema de lavado de llantas de los vehículos al salir de la obra. (mangueras, hidrolavadora, agua, plataformas de apoyo, sistema colector de aguas servidas etc.)</t>
  </si>
  <si>
    <t>4.2.</t>
  </si>
  <si>
    <t>Teleras Polietileno negro, calibre 4 y ancho de 4 m para cubrir materiales en almacenaje</t>
  </si>
  <si>
    <t>MANEJO INTEGRAL DE RESIDUOS SOLIDOS</t>
  </si>
  <si>
    <t>5.1.</t>
  </si>
  <si>
    <t>Instalación de Puntos ecologicos cuarteto 55 lts (zonas demarcadas y señaladas )</t>
  </si>
  <si>
    <t>5.2.</t>
  </si>
  <si>
    <t>Kit control derrames 15 galones maleta completa</t>
  </si>
  <si>
    <t>5.3.</t>
  </si>
  <si>
    <t>Bolsa de basura 90 X120 cm Rollo X 30 Und</t>
  </si>
  <si>
    <t>SEGURIDAD INDUSTRIAL Y SALUD OCUPACIONAL</t>
  </si>
  <si>
    <t>6.1.</t>
  </si>
  <si>
    <t>Disposición de Botiquín reglamentario</t>
  </si>
  <si>
    <t>6.2.</t>
  </si>
  <si>
    <t>Disposición Extintor multipropósito ABC 20 lbs + señal + gancho</t>
  </si>
  <si>
    <t>6.3.</t>
  </si>
  <si>
    <t>Disposición de Camilla</t>
  </si>
  <si>
    <t>KIT Inmovilizadores de miembros inferiores y superiores</t>
  </si>
  <si>
    <t>Kit basico de alarma de emergencia y evacuación</t>
  </si>
  <si>
    <t>Conos Grandes</t>
  </si>
  <si>
    <t>6.4.</t>
  </si>
  <si>
    <t>Examenes Ocupacionales de ingreso, retiro y periodicos</t>
  </si>
  <si>
    <t>6.5.</t>
  </si>
  <si>
    <t>Disposición y empleo de Casco de seguridad  obreros y visitantes</t>
  </si>
  <si>
    <t>6.6.</t>
  </si>
  <si>
    <t>Disposición y utilización de Chalecos para director, ingenieros, residentes, maestros según diseño</t>
  </si>
  <si>
    <t>6.8.</t>
  </si>
  <si>
    <t>Disposición gafas de seguridad</t>
  </si>
  <si>
    <t>6.9.</t>
  </si>
  <si>
    <t>Disposición de Arnés para trabajo en alturas 4 argollas certificado vigente</t>
  </si>
  <si>
    <t>6.10.</t>
  </si>
  <si>
    <t>Disposición Guantes de maniobra</t>
  </si>
  <si>
    <t>6.11.</t>
  </si>
  <si>
    <t>Disposición Calzado  de  seguridad con  punteras de acero que soporte peso de 1200 kilos e impactos</t>
  </si>
  <si>
    <t>Disposicion de linea de vida para trabajo en alturas x 50mts</t>
  </si>
  <si>
    <t>Eslinga para trabajo en alturas</t>
  </si>
  <si>
    <t>7.</t>
  </si>
  <si>
    <t xml:space="preserve">CONTROL DE RUIDO Y AIRE </t>
  </si>
  <si>
    <t>7.1.</t>
  </si>
  <si>
    <t>Disposición  de elementos necesarios para almacenamiento del material procedente de las excavaciones: sacos de polipropileno, plástico o lona impermeable.</t>
  </si>
  <si>
    <t>7.2.</t>
  </si>
  <si>
    <t>Disposición Protectores y tapaoidos</t>
  </si>
  <si>
    <t>8.</t>
  </si>
  <si>
    <t>MANEJO INTEGRAL DE MATERIALES DE CONSTRUCCION</t>
  </si>
  <si>
    <t>8.1.</t>
  </si>
  <si>
    <t xml:space="preserve">Teleras Polietileno negro, calibre 4 y ancho de 4 m para cubrir materiales en almacenaje </t>
  </si>
  <si>
    <t>kg</t>
  </si>
  <si>
    <t xml:space="preserve">8.2. </t>
  </si>
  <si>
    <t>Implementación de los sistemas de drenaje para el control de las aguas subterráneas y de escorrentía que se requieran durante el desarrollo de las obras</t>
  </si>
  <si>
    <t>MANEJO DE CONCRETOS</t>
  </si>
  <si>
    <t>9.1.</t>
  </si>
  <si>
    <t>Disposición y empleo Elementos para la protección de sumideros o rejillas de alcantarillado (bandejas, canastillas, geo textil, etc.</t>
  </si>
  <si>
    <t>9.2.</t>
  </si>
  <si>
    <t>Disposición y empleo Mantenimiento de sumideros afectados.</t>
  </si>
  <si>
    <t>9.3.</t>
  </si>
  <si>
    <t>Construcción de obras de prevención de la contaminación de cuerpos de agua.</t>
  </si>
  <si>
    <t>9.4.</t>
  </si>
  <si>
    <t>Manutención de la cobertura vegetal y los horizontes orgánico e inorgánico del suelo y restitución o reconfiguración del terreno afectado y terrenos adyacentes intervenidos durante el almacenamiento y preparación de materiales de construcción.</t>
  </si>
  <si>
    <t>9.5</t>
  </si>
  <si>
    <t>Teleras Polietileno negro, calibre 4 y ancho de 4 m para protección del suelo</t>
  </si>
  <si>
    <t>MANEJO MATERIAL SOBRANTE</t>
  </si>
  <si>
    <t>10.1.</t>
  </si>
  <si>
    <t>10.2.</t>
  </si>
  <si>
    <t>Señalización y delimitación de zonas de sitios de disposición de material sobrante mediante cinta de señalización, de material plástico, de 8 cm de anchura y 0,05 mm de espesor, impresa por ambas caras en franjas de color amarillo y negro, sujeta a soportes</t>
  </si>
  <si>
    <t>ML</t>
  </si>
  <si>
    <t>PLAN DE ABANDONO</t>
  </si>
  <si>
    <t>11.1.</t>
  </si>
  <si>
    <t>Empradización de taludes</t>
  </si>
  <si>
    <t>11.2.</t>
  </si>
  <si>
    <t>Logística reunion de cierre con la  comunidad (incluye alquiler espacio, alquiler video beam,  refrigerios)</t>
  </si>
  <si>
    <t>11.3.</t>
  </si>
  <si>
    <t>Tramites de permisos ambientales ante la Corporación Autonoma del Cauca- C.R.C.</t>
  </si>
  <si>
    <t>GBL</t>
  </si>
  <si>
    <t>PROVISIONALES</t>
  </si>
  <si>
    <t>Campamento de obra</t>
  </si>
  <si>
    <t>Carreteable de 5m</t>
  </si>
  <si>
    <t>Provisional electrico</t>
  </si>
  <si>
    <t>Provisional de agua</t>
  </si>
  <si>
    <t>TOTAL</t>
  </si>
  <si>
    <t>2015.1</t>
  </si>
  <si>
    <t xml:space="preserve">ESE HOSPITAL EL TAMBO CAUCA </t>
  </si>
  <si>
    <t>PRESUPUESTO</t>
  </si>
  <si>
    <t>DE OBRA</t>
  </si>
  <si>
    <t>Obra:</t>
  </si>
  <si>
    <t>OBJETO: CONSTRUCCIÓN DE LA UNIDAD DE ATENCIÓN EN SALUD CUATRO ESQUINAS HOSPITAL DE EL TAMBO - CAUCA, EN CUMPLIMIENTO A LA RESOLUCIÓN 002632 DE 18 DE DICIEMBRE DE 2025 EXPEDIDA POR EL MINISTERIO DE SALUD Y PROTECCIÓN SOCIAL</t>
  </si>
  <si>
    <t>FECHA:</t>
  </si>
  <si>
    <t>ENCAB</t>
  </si>
  <si>
    <t>DESCRIPCION</t>
  </si>
  <si>
    <t>CANT.</t>
  </si>
  <si>
    <t>VR. UNIT</t>
  </si>
  <si>
    <t>VR.TOTAL</t>
  </si>
  <si>
    <t>CAP</t>
  </si>
  <si>
    <t>1</t>
  </si>
  <si>
    <t>PRELIMINARES</t>
  </si>
  <si>
    <t>COD</t>
  </si>
  <si>
    <t>100113-1</t>
  </si>
  <si>
    <t>1.1</t>
  </si>
  <si>
    <t>LOCALIZACION-REPLANTEO OBRA ARQUITECTON.</t>
  </si>
  <si>
    <t>100106</t>
  </si>
  <si>
    <t>1.2</t>
  </si>
  <si>
    <t>CERRAMIENTO LAMINA GALVANIZADA CAL 22</t>
  </si>
  <si>
    <t>010202</t>
  </si>
  <si>
    <t>1.3</t>
  </si>
  <si>
    <t>DESCAPOTE MAQUINA</t>
  </si>
  <si>
    <t>010203-19</t>
  </si>
  <si>
    <t>1.4</t>
  </si>
  <si>
    <t>EXCAVACION A MAQUINA SIN RETIRO</t>
  </si>
  <si>
    <t>M3</t>
  </si>
  <si>
    <t>IM0279-23P</t>
  </si>
  <si>
    <t>1.5</t>
  </si>
  <si>
    <t>RELLENO CON MATERIAL DE MEJORAMIENTO COMPACTADO</t>
  </si>
  <si>
    <t>IM0278-123P</t>
  </si>
  <si>
    <t>1.6</t>
  </si>
  <si>
    <t>RETIRO DE MATERIAL SOBRANTE A SITIO DE DISPOSICION FINAL AUTORIZADO D=40 KM</t>
  </si>
  <si>
    <t>STCAP</t>
  </si>
  <si>
    <t>SUBTOTAL CAP. 1  PRELIMINARES:</t>
  </si>
  <si>
    <t>2</t>
  </si>
  <si>
    <t>CIMENTACION</t>
  </si>
  <si>
    <t>100601-2-116P</t>
  </si>
  <si>
    <t>2.1</t>
  </si>
  <si>
    <t>EXCAVACION MANUAL EN MATERIAL COMUN</t>
  </si>
  <si>
    <t>120210-4-118P</t>
  </si>
  <si>
    <t>2.2</t>
  </si>
  <si>
    <t>SOLADO DE LIMPIEZA E=0.05 M 3000 PSI</t>
  </si>
  <si>
    <t>IM0141-21P</t>
  </si>
  <si>
    <t>2.3</t>
  </si>
  <si>
    <t xml:space="preserve">CONCRETO PARA ZAPATAS 3000 PSI </t>
  </si>
  <si>
    <t>G0497P</t>
  </si>
  <si>
    <t>2.4</t>
  </si>
  <si>
    <t>CONCRETO PARA CIMENTACION DE MURO DE CONTENCION 3000 PSI</t>
  </si>
  <si>
    <t>IM0142-22P</t>
  </si>
  <si>
    <t>2.5</t>
  </si>
  <si>
    <t>CONCRETO PARA VIGAS DE CIMENTACION ESTRUCTURALES SECCION 30X30 CM 3000 PSI</t>
  </si>
  <si>
    <t>G0416P</t>
  </si>
  <si>
    <t>2.6</t>
  </si>
  <si>
    <t>CONCRETO PARA VIGAS DE CIMENTACION ELEMENTOS NO ESTRUCTURALES 30X30 3000 PSI</t>
  </si>
  <si>
    <t>080110-3-20P</t>
  </si>
  <si>
    <t>2.7</t>
  </si>
  <si>
    <t>RELLENO CON MATERIAL SITIO</t>
  </si>
  <si>
    <t>G0498P</t>
  </si>
  <si>
    <t>2.8</t>
  </si>
  <si>
    <t>NIVELACION Y/O COMPACTACION DEL TERRENO</t>
  </si>
  <si>
    <t>IM0144-24P</t>
  </si>
  <si>
    <t>2.9</t>
  </si>
  <si>
    <t>LOSA DE CONTRAPISO E=10CM CONCRETO DE 3000 PSI NO INCLUYE REFUERZO</t>
  </si>
  <si>
    <t>IM0145-25P</t>
  </si>
  <si>
    <t>2.10</t>
  </si>
  <si>
    <t>MURO CONTENCION PERIMETRAL CONCRETO DE 3000 PSI</t>
  </si>
  <si>
    <t>SUBTOTAL CAP. 2  CIMENTACION:</t>
  </si>
  <si>
    <t>3</t>
  </si>
  <si>
    <t>ESTRUCTURA</t>
  </si>
  <si>
    <t>IM0152-26P</t>
  </si>
  <si>
    <t>3.1</t>
  </si>
  <si>
    <t>CONCRETO DE COLUMNAS DE CONCRETO 3000 PSI</t>
  </si>
  <si>
    <t>IM0153-27P</t>
  </si>
  <si>
    <t>3.2</t>
  </si>
  <si>
    <t>VIGA AEREA DE CONCRETO DE 3000 PSI</t>
  </si>
  <si>
    <t>G0325P</t>
  </si>
  <si>
    <t>3.3</t>
  </si>
  <si>
    <t>LOSA CONCRETO MACIZA E=10CM CONCRETO DE 3000 PSI</t>
  </si>
  <si>
    <t>SUBTOTAL CAP. 3  ESTRUCTURA:</t>
  </si>
  <si>
    <t>4</t>
  </si>
  <si>
    <t>ACERO DE REFUERZO</t>
  </si>
  <si>
    <t>130102-5</t>
  </si>
  <si>
    <t>4.1</t>
  </si>
  <si>
    <t>ACERO REFUERZO FLEJADO 60000 PSI 420Mpa</t>
  </si>
  <si>
    <t>KLS</t>
  </si>
  <si>
    <t>180101-6-35P</t>
  </si>
  <si>
    <t>4.2</t>
  </si>
  <si>
    <t>SUMINISTRO E INSTALACION DE ACERO ESTRUCTURAL 50KSI</t>
  </si>
  <si>
    <t>130111-162P</t>
  </si>
  <si>
    <t>4.3</t>
  </si>
  <si>
    <t>MALLA ELECTROSOLDADA 240MPA</t>
  </si>
  <si>
    <t>SUBTOTAL CAP. 4  ACERO DE REFUERZO:</t>
  </si>
  <si>
    <t>5</t>
  </si>
  <si>
    <t>MAMPOSTERIA</t>
  </si>
  <si>
    <t>G0425P</t>
  </si>
  <si>
    <t>5.1</t>
  </si>
  <si>
    <t>MAMPOSTERIA DE LADRILLO DIVISORIO 29X21X12 (BLOQUE DE ARCILLA F'CU &gt;130 KG/CM2)</t>
  </si>
  <si>
    <t>IM0157-34P</t>
  </si>
  <si>
    <t>5.2</t>
  </si>
  <si>
    <t>DOVELA PARA MAMPOSTERIA EN CONCRETO DE 3000 PSI</t>
  </si>
  <si>
    <t>IM0155-31P</t>
  </si>
  <si>
    <t>5.3</t>
  </si>
  <si>
    <t>FUNDICION DE VIGUETAS 12X20 CM 3000 PSI</t>
  </si>
  <si>
    <t>IM0158-115P</t>
  </si>
  <si>
    <t>5.4</t>
  </si>
  <si>
    <t>ANCLAJE PARA DOVELA DE 3/8" O 1/2" (NO INCLUYE ACERO)</t>
  </si>
  <si>
    <t>IM0243-47P</t>
  </si>
  <si>
    <t>5.5</t>
  </si>
  <si>
    <t>MUROS EN BOARD E=8MM 2 CARAS INCLUYE CAPA DE AISLAMIENTO</t>
  </si>
  <si>
    <t>240437-48</t>
  </si>
  <si>
    <t>5.6</t>
  </si>
  <si>
    <t>ESTRUC.MURO BOARD [CANAL-PARAL] 89MM C20</t>
  </si>
  <si>
    <t>G0426P</t>
  </si>
  <si>
    <t>5.7</t>
  </si>
  <si>
    <t>TRATAMIENTO DE JUNTAS PARA MUROS ELEMENTOS ESTRUCTURALES Y NO ESTRUCTURALES</t>
  </si>
  <si>
    <t>SUBTOTAL CAP. 5  MAMPOSTERIA:</t>
  </si>
  <si>
    <t>6</t>
  </si>
  <si>
    <t>REDES HIDROSANITARIAS</t>
  </si>
  <si>
    <t>SBCAP</t>
  </si>
  <si>
    <t>6.1</t>
  </si>
  <si>
    <t>RED HIDRAULICA</t>
  </si>
  <si>
    <t>IM0160</t>
  </si>
  <si>
    <t>6.1.1</t>
  </si>
  <si>
    <t>TUBERIA PVC 1/2" INCLUYE ACCESORIOS</t>
  </si>
  <si>
    <t>IM0161</t>
  </si>
  <si>
    <t>6.1.2</t>
  </si>
  <si>
    <t>TUBERIA PVC 3/4" INCLUYE ACCESORIOS</t>
  </si>
  <si>
    <t>IM0162</t>
  </si>
  <si>
    <t>6.1.3</t>
  </si>
  <si>
    <t>TUBERIA PVC 1" INCLUYE ACCESORIOS</t>
  </si>
  <si>
    <t>IM0163</t>
  </si>
  <si>
    <t>6.1.4</t>
  </si>
  <si>
    <t>TUBERIA PVC 1.1/2" INCLUYE ACCESORIOS</t>
  </si>
  <si>
    <t>IM0164</t>
  </si>
  <si>
    <t>6.1.5</t>
  </si>
  <si>
    <t>TUBERIA PVC 2" INCLUYE ACCESORIOS</t>
  </si>
  <si>
    <t>G0420P</t>
  </si>
  <si>
    <t>6.1.6</t>
  </si>
  <si>
    <t>TUBERIA PVC 2.1/2" INCLUYE ACCESORIOS</t>
  </si>
  <si>
    <t>IM0167-163P</t>
  </si>
  <si>
    <t>6.1.7</t>
  </si>
  <si>
    <t>PUNTO AGUA FRIA PVC 1/2"</t>
  </si>
  <si>
    <t>160803-164P</t>
  </si>
  <si>
    <t>6.1.8</t>
  </si>
  <si>
    <t>PUNTO AGUA FRIA 1</t>
  </si>
  <si>
    <t>G0422P</t>
  </si>
  <si>
    <t>6.1.9</t>
  </si>
  <si>
    <t>PUNTO AGUA FRIA 1.1/2"</t>
  </si>
  <si>
    <t>IM0170-42P</t>
  </si>
  <si>
    <t>6.1.10</t>
  </si>
  <si>
    <t>SUMINISTRO E INSTALACION DE LLAVE REGISTRO 1/2"</t>
  </si>
  <si>
    <t>IM0169-43P</t>
  </si>
  <si>
    <t>6.1.11</t>
  </si>
  <si>
    <t>SUMINISTRO E INSTALACION DE LLAVE REGISTRO 1"</t>
  </si>
  <si>
    <t>250116</t>
  </si>
  <si>
    <t>6.1.12</t>
  </si>
  <si>
    <t>TAPA REGISTRO PLASTICA 8"X 8"(20X20)CM</t>
  </si>
  <si>
    <t>160722-41P</t>
  </si>
  <si>
    <t>6.1.13</t>
  </si>
  <si>
    <t>SUMINISTRO E INSTALACION MEDIDOR AGUA 1" INCLUYE MEDIDOR, VALVULA DE CONTROL, VALVULA CHEQUE Y CAJA CON TAPA</t>
  </si>
  <si>
    <t>161008-124P</t>
  </si>
  <si>
    <t>6.1.14</t>
  </si>
  <si>
    <t>SUMINISTRO E INSTALACION DE TANQUES DE ALMACENAMIENTO DE AGUA POTABLE 1000 LTS</t>
  </si>
  <si>
    <t>STSBCAP</t>
  </si>
  <si>
    <t>SUBTOTAL RED HIDRAULICA</t>
  </si>
  <si>
    <t>6.2</t>
  </si>
  <si>
    <t>RED SANITARIA</t>
  </si>
  <si>
    <t>IM0174</t>
  </si>
  <si>
    <t>6.2.1</t>
  </si>
  <si>
    <t>TUBERIA PVC 2 SANITARIA</t>
  </si>
  <si>
    <t>IM0175</t>
  </si>
  <si>
    <t>6.2.2</t>
  </si>
  <si>
    <t>TUBERIA PVC 3 SANITARIA</t>
  </si>
  <si>
    <t>IM0176</t>
  </si>
  <si>
    <t>6.2.3</t>
  </si>
  <si>
    <t>TUBERIA PVC 4 SANITARIA</t>
  </si>
  <si>
    <t>150502-9</t>
  </si>
  <si>
    <t>6.2.4</t>
  </si>
  <si>
    <t>PUNTO SANITARIO PVC 2</t>
  </si>
  <si>
    <t>PTO</t>
  </si>
  <si>
    <t>150504</t>
  </si>
  <si>
    <t>6.2.5</t>
  </si>
  <si>
    <t>PUNTO SANITARIO PVC 3</t>
  </si>
  <si>
    <t>IM0178</t>
  </si>
  <si>
    <t>6.2.6</t>
  </si>
  <si>
    <t>PUNTO SANITARIO PVC 4</t>
  </si>
  <si>
    <t>IM0179-44P</t>
  </si>
  <si>
    <t>6.2.7</t>
  </si>
  <si>
    <t>SIFON DE 3" SANITARIO</t>
  </si>
  <si>
    <t>110107-11-46P</t>
  </si>
  <si>
    <t>6.2.8</t>
  </si>
  <si>
    <t>CAJA INSPECCION 80x 80 x 100 CM CONCRETO DE 3000 PSI</t>
  </si>
  <si>
    <t>IM0322-129P</t>
  </si>
  <si>
    <t>6.2.9</t>
  </si>
  <si>
    <t>SUMINISTRO E INSTALACION DE PETAR INTEGRADA DE 2200 LTS</t>
  </si>
  <si>
    <t>SUBTOTAL RED SANITARIA</t>
  </si>
  <si>
    <t>6.3</t>
  </si>
  <si>
    <t>RED PATOGENA</t>
  </si>
  <si>
    <t>IM0174-130</t>
  </si>
  <si>
    <t>6.3.1</t>
  </si>
  <si>
    <t>IM0176-131</t>
  </si>
  <si>
    <t>6.3.2</t>
  </si>
  <si>
    <t>G0331P</t>
  </si>
  <si>
    <t>6.3.3</t>
  </si>
  <si>
    <t>SUMINISTRO E INSTALACION DE SISTEMA FAFA 2200 LTS</t>
  </si>
  <si>
    <t>G0332P</t>
  </si>
  <si>
    <t>6.3.4</t>
  </si>
  <si>
    <t>INSTALACION DE TOMA DE MUESTRAS PATOGENAS</t>
  </si>
  <si>
    <t>SUBTOTAL RED PATOGENA</t>
  </si>
  <si>
    <t>6.4</t>
  </si>
  <si>
    <t>RED PLUVIAL</t>
  </si>
  <si>
    <t>IM0175-132</t>
  </si>
  <si>
    <t>6.4.1</t>
  </si>
  <si>
    <t>IM0176-133</t>
  </si>
  <si>
    <t>6.4.2</t>
  </si>
  <si>
    <t>150504-136-165P</t>
  </si>
  <si>
    <t>6.4.3</t>
  </si>
  <si>
    <t>110107-120-161P</t>
  </si>
  <si>
    <t>6.4.4</t>
  </si>
  <si>
    <t>250610</t>
  </si>
  <si>
    <t>6.4.5</t>
  </si>
  <si>
    <t>REJILLA SOSCO 4"X3" ALUMINIO"</t>
  </si>
  <si>
    <t>SUBTOTAL RED PLUVIAL</t>
  </si>
  <si>
    <t>6.5</t>
  </si>
  <si>
    <t>RED CONTRAINCENDIOS</t>
  </si>
  <si>
    <t>G0419P</t>
  </si>
  <si>
    <t>6.5.1</t>
  </si>
  <si>
    <t xml:space="preserve">EXTINTORES DE POLVO QUIMICO SECO (PQS) ABC 10 LIBRAS CON CAJA </t>
  </si>
  <si>
    <t>SUBTOTAL RED CONTRAINCENDIOS</t>
  </si>
  <si>
    <t>SUBTOTAL CAP. 6  REDES HIDROSANITARIAS:</t>
  </si>
  <si>
    <t>7</t>
  </si>
  <si>
    <t>AIRE ACONDICIONADO</t>
  </si>
  <si>
    <t>7.1</t>
  </si>
  <si>
    <t>SUMINISTRO E INSTALACION DE REJILLAS</t>
  </si>
  <si>
    <t>IM0457</t>
  </si>
  <si>
    <t>7.1.1</t>
  </si>
  <si>
    <t>DIFUSOR DE SUMINISTRO 4 VIAS CON DAMPER OV PIÑON 10"X10"</t>
  </si>
  <si>
    <t>IM0317-214</t>
  </si>
  <si>
    <t>7.1.2</t>
  </si>
  <si>
    <t>DIFUSOR DE SUMINISTRO 4 VIAS CON DAMPER OV PIÑON 8"X8"</t>
  </si>
  <si>
    <t>IM0458</t>
  </si>
  <si>
    <t>7.1.3</t>
  </si>
  <si>
    <t>DIFUSOR DE SUMINISTRO 4 VIAS CON DAMPER OV PIÑON 12"X12"</t>
  </si>
  <si>
    <t>G0481P</t>
  </si>
  <si>
    <t>7.1.4</t>
  </si>
  <si>
    <t>REJILLA DE RETORNO ALETA FIJA CON DAMPER OV 22"X22"</t>
  </si>
  <si>
    <t>G0482P</t>
  </si>
  <si>
    <t>7.1.5</t>
  </si>
  <si>
    <t>REJILLA DE RETORNO ALETA FIJA CON DAMPER 10"X10"</t>
  </si>
  <si>
    <t>G0483P</t>
  </si>
  <si>
    <t>7.1.6</t>
  </si>
  <si>
    <t>REJILLA DE RETORNO ALETA FIJA CON DAMPER 6"X6"</t>
  </si>
  <si>
    <t>G0484P</t>
  </si>
  <si>
    <t>7.1.7</t>
  </si>
  <si>
    <t>REJILLA TIPO LOUVER 8"X8" CON MALLA PARA TOMA AIRE EXTERIOR</t>
  </si>
  <si>
    <t>G0485P</t>
  </si>
  <si>
    <t>7.1.8</t>
  </si>
  <si>
    <t>REJILLA TIPO LOUVER 4"X4" CON MALLA PARA TOMA AIRE EXTERIOR</t>
  </si>
  <si>
    <t>G0486P</t>
  </si>
  <si>
    <t>7.1.9</t>
  </si>
  <si>
    <t>REJILLA TIPO LOUVER 6"X6" CON MALLA PARA TOMA AIRE EXTERIOR</t>
  </si>
  <si>
    <t>G0487P</t>
  </si>
  <si>
    <t>7.1.10</t>
  </si>
  <si>
    <t>REJILLA TIPO LOUVER 6"X6" PARA SALIDAS DE VENTILACION BAÑOS</t>
  </si>
  <si>
    <t>SUBTOTAL SUMINISTRO E INSTALACION DE REJILLAS</t>
  </si>
  <si>
    <t>7.2</t>
  </si>
  <si>
    <t>EXTRACCION DE AIRE EN BAÑOS</t>
  </si>
  <si>
    <t>IM0469-221P</t>
  </si>
  <si>
    <t>7.2.1</t>
  </si>
  <si>
    <t>SUMINISTRO E INSTALACION DE EXTRACTOR DE BAÑOS</t>
  </si>
  <si>
    <t>IM0470</t>
  </si>
  <si>
    <t>7.2.2</t>
  </si>
  <si>
    <t>CONDUCTO CIRCULAR PVC VENTILACION 4" Y ACCESORIOS DE ACOPLE</t>
  </si>
  <si>
    <t>IM0471</t>
  </si>
  <si>
    <t>7.2.3</t>
  </si>
  <si>
    <t>MANGUERA DE 4" SIN AISLAMIENTO PARA ACOPLE DE EXTRACTOR</t>
  </si>
  <si>
    <t>SUBTOTAL EXTRACCION DE AIRE EN BAÑOS</t>
  </si>
  <si>
    <t>7.3</t>
  </si>
  <si>
    <t>CONDUCTOS DE DISTRIBUCION DE AIRE</t>
  </si>
  <si>
    <t>G0488P</t>
  </si>
  <si>
    <t>7.3.1</t>
  </si>
  <si>
    <t>CONDUCTO DE LAMINA DE POLICIANURATO</t>
  </si>
  <si>
    <t>SUBTOTAL CONDUCTOS DE DISTRIBUCION DE AIRE</t>
  </si>
  <si>
    <t>7.4</t>
  </si>
  <si>
    <t>TUBERIAS DE REFRIGERACION</t>
  </si>
  <si>
    <t>G0489P</t>
  </si>
  <si>
    <t>7.4.1</t>
  </si>
  <si>
    <t>RED DE TUBERIA PARA EQUIPO TIPO  MINI SPLIT DE  12000 BTU-H   1/2"X1/4" ASILADA</t>
  </si>
  <si>
    <t>G0490P</t>
  </si>
  <si>
    <t>7.4.2</t>
  </si>
  <si>
    <t>RED DE TUBERIA PARA EQUIPO TIPO  MINI SPLIT DE  36000 BTU-H   3/4"X3/8" ASILADA</t>
  </si>
  <si>
    <t>G0491P</t>
  </si>
  <si>
    <t>7.4.3</t>
  </si>
  <si>
    <t>RED DE TUBERIA PARA EQUIPO TIPO  CASSETTE DE 24.000 BTU-H   5/8"X1/4" ASILADA</t>
  </si>
  <si>
    <t>G0492P</t>
  </si>
  <si>
    <t>7.4.4</t>
  </si>
  <si>
    <t>RED DE TUBERIA PARA UC 5 TR   7/8"X3/8" ASILADA Y SOPORTADA</t>
  </si>
  <si>
    <t>SUBTOTAL TUBERIAS DE REFRIGERACION</t>
  </si>
  <si>
    <t>7.5</t>
  </si>
  <si>
    <t>ACCESORIOS DE CONTROL</t>
  </si>
  <si>
    <t>G0494P</t>
  </si>
  <si>
    <t>7.5.1</t>
  </si>
  <si>
    <t>SUMINSITRO E INSTALACION ACCESORIOS  DE REFRIGERACION CENTRAL</t>
  </si>
  <si>
    <t>G0493P</t>
  </si>
  <si>
    <t>7.5.2</t>
  </si>
  <si>
    <t>SUMINSITRO E INSTALACION ACCESORIOS  DE REFRIGERACION DE MINISPLIT</t>
  </si>
  <si>
    <t>SUBTOTAL ACCESORIOS DE CONTROL</t>
  </si>
  <si>
    <t>7.6</t>
  </si>
  <si>
    <t>MANO DE OBRA SISTEMAS DE AIRE ACONDICIONADO</t>
  </si>
  <si>
    <t>G0495P</t>
  </si>
  <si>
    <t>7.6.1</t>
  </si>
  <si>
    <t>INSTALACION PRUEBAS  Y PUESTA EN MARCHA DE UNIDAD DE AIRE ACONDICIONADO TIPO CENTRAL  R-410A,</t>
  </si>
  <si>
    <t>G0496P</t>
  </si>
  <si>
    <t>7.6.2</t>
  </si>
  <si>
    <t>INSTALACION PRUEBAS  Y PUESTA EN MARCHA DE UNIDAD DE AIRE ACONDICIONADO TIPO MINI SPLIT DE PARED  R-410A, ALIMENTACION 220V/1F/605X, CONVENCIONALES</t>
  </si>
  <si>
    <t>SUBTOTAL MANO DE OBRA SISTEMAS DE AIRE ACONDICIONADO</t>
  </si>
  <si>
    <t>SUBTOTAL CAP. 7  AIRE ACONDICIONADO:</t>
  </si>
  <si>
    <t>8</t>
  </si>
  <si>
    <t>CUBIERTA</t>
  </si>
  <si>
    <t>IM0327</t>
  </si>
  <si>
    <t>CUBIERTA EN TEJA UPVC 2.5MM TRAPEZOIDAL</t>
  </si>
  <si>
    <t>181105-7</t>
  </si>
  <si>
    <t>CANAL LAMINA GALVANIZADA CAL.22</t>
  </si>
  <si>
    <t>181214-8</t>
  </si>
  <si>
    <t>SOLAPA LAMINA GALVANIZADA CAL.22</t>
  </si>
  <si>
    <t>180803-38P</t>
  </si>
  <si>
    <t>SUMINISTRO E INSTALACION DE CUMBRERA UPVC</t>
  </si>
  <si>
    <t>IM0326</t>
  </si>
  <si>
    <t xml:space="preserve">IMPERMEABILIZACION PARA LOSAS CON POLIURETANO </t>
  </si>
  <si>
    <t>G0329P</t>
  </si>
  <si>
    <t>MAMPOSTERIA DE LADRILLO ESTRUCTURAL 24X6.5X12CM PARA CULATAS HMEDI=0.5M INCLUYE GRAFIL</t>
  </si>
  <si>
    <t>G0330P</t>
  </si>
  <si>
    <t>MAMPOSTERIA DE LADRILLO ESTRUCTURAL 24X6.5X12 PARA ANTEPECHO INCLUYE GRAFIL</t>
  </si>
  <si>
    <t>IM0362-222-223P</t>
  </si>
  <si>
    <t>REPELLO DE ANTEPECHOS MORTERO 1:3 IMPERMEABILIZADO Y CON ADITIVO MEJORADOR DE ADHERENCIA</t>
  </si>
  <si>
    <t>IM0245-224-226P</t>
  </si>
  <si>
    <t>ESTUCO PARA ANTEPECHOS</t>
  </si>
  <si>
    <t>IM0246-225-227P</t>
  </si>
  <si>
    <t>8.10.</t>
  </si>
  <si>
    <t>VINILO MURO TIPO 1 3 MANOS COLOR BLANCO PARA ANTEPECHOS</t>
  </si>
  <si>
    <t>140303-40P</t>
  </si>
  <si>
    <t xml:space="preserve">ALFAGIA EN CONCRETO DE 3000 PSI INCLUYE ACERO DE REFUERZO  CON DIMENDIONES H1=0,06 H2= 0,12 B= 0,20 </t>
  </si>
  <si>
    <t>SUBTOTAL CAP. 8  CUBIERTA:</t>
  </si>
  <si>
    <t>9</t>
  </si>
  <si>
    <t>ACABADO DE MUROS</t>
  </si>
  <si>
    <t>9.1</t>
  </si>
  <si>
    <t>REVESTIMIENTOS</t>
  </si>
  <si>
    <t>IM0244-49P</t>
  </si>
  <si>
    <t>9.1.1</t>
  </si>
  <si>
    <t>REPELLO MURO 1:3 DE MAMPOSTERIA</t>
  </si>
  <si>
    <t>IM0245</t>
  </si>
  <si>
    <t>9.1.2</t>
  </si>
  <si>
    <t>ESTUCO ACRILICO  PARA MUROS</t>
  </si>
  <si>
    <t>IM0246-51P</t>
  </si>
  <si>
    <t>9.1.3</t>
  </si>
  <si>
    <t>VINILO MURO TIPO 1 3 MANOS</t>
  </si>
  <si>
    <t>IM0247</t>
  </si>
  <si>
    <t>9.1.4</t>
  </si>
  <si>
    <t>PINTURA ANTIBACTERIAL 3 MANOS</t>
  </si>
  <si>
    <t>G0501P</t>
  </si>
  <si>
    <t>9.1.5</t>
  </si>
  <si>
    <t>ACABADO PARA PAERD LIENZO CONCRETO ARQUITECTONICO 30X20X10 CM ALLEGRA PERLA</t>
  </si>
  <si>
    <t>G0335P-139</t>
  </si>
  <si>
    <t>9.1.6</t>
  </si>
  <si>
    <t>PISO PARED CERAMICO COLOR AVELLANO TIPO MADERA CAFE MATE CARAS DIFERENCIADAS DE 30X60</t>
  </si>
  <si>
    <t>SUBTOTAL REVESTIMIENTOS</t>
  </si>
  <si>
    <t>9.2</t>
  </si>
  <si>
    <t>CARTERAS</t>
  </si>
  <si>
    <t>IM0249-50-52P</t>
  </si>
  <si>
    <t>9.2.1</t>
  </si>
  <si>
    <t>MEDIA CAÑA EN PVC</t>
  </si>
  <si>
    <t>IM0341</t>
  </si>
  <si>
    <t>9.2.2</t>
  </si>
  <si>
    <t>REPELLO DE CARTERAS 1:3 DE PUERTAS</t>
  </si>
  <si>
    <t>IM0342</t>
  </si>
  <si>
    <t>9.2.3</t>
  </si>
  <si>
    <t>REPELLO DE CARTERAS 1:3 DE VENTANAS</t>
  </si>
  <si>
    <t>IM0343</t>
  </si>
  <si>
    <t>9.2.4</t>
  </si>
  <si>
    <t>ESTUCO Y PINTURA PARA CARTERAS PUERTAS</t>
  </si>
  <si>
    <t>IM0344</t>
  </si>
  <si>
    <t>9.2.5</t>
  </si>
  <si>
    <t>ESTUCO Y PINTURA PARA CARTERAS VENTANAS</t>
  </si>
  <si>
    <t>190902-140</t>
  </si>
  <si>
    <t>9.2.6</t>
  </si>
  <si>
    <t>FILOS</t>
  </si>
  <si>
    <t>SUBTOTAL CARTERAS</t>
  </si>
  <si>
    <t>SUBTOTAL CAP. 9  ACABADO DE MUROS:</t>
  </si>
  <si>
    <t>10</t>
  </si>
  <si>
    <t>CIELO FALSO</t>
  </si>
  <si>
    <t>IM0345-141P</t>
  </si>
  <si>
    <t xml:space="preserve">CIELO FALSO EN PLACA DE SUPERBOARD 6MM CON ESTRUCTURA DE ACERO GALVANIZADO ROLADO FRIO JUNTA TIPO INVISIBLE-RIGIDA. ACABADO EN PINTURA VINILICA TIPO 1 BLANCO A TRES MANOS INCLUYE FRESCASA </t>
  </si>
  <si>
    <t>IM0346-142P</t>
  </si>
  <si>
    <t xml:space="preserve">CIELO FALSO EN PLACA DE SUPERBOARD 6MM CON ESTRUCTURA DE ACERO GALVANIZADO ROLADO FRIO JUNTA TIPO INVISIBLE-RIGIDA. ACABADO EN PINTURA VINILICA TIPO 2 BLANCO A DOS MANOS Y UNA MANO DE PINTURA ACRILICA ANTIBACTERIAL COLOR BLANCO INCLUYE FRESCASA </t>
  </si>
  <si>
    <t>G0424P</t>
  </si>
  <si>
    <t>CIELO FALSO EN PLACA DE SUPERBOARD 6MM CON ESTRUCTURA DE ACERO GALVANIZADO ROLADO FRIO JUNTA TIPO INVISIBLE-RIGIDA. ACABADO EN PANELES WPC PARA PARED BLANCA ARENA 2.90X16CM Y 2.3 CM DE ESPESOR INCLUYE FRESCASA</t>
  </si>
  <si>
    <t>IM0350</t>
  </si>
  <si>
    <t>DETALLADO DE AREA SIN CIELO FALSO</t>
  </si>
  <si>
    <t>IM0351</t>
  </si>
  <si>
    <t>MEDIA CAÑA EN PVC PARA CIELOS</t>
  </si>
  <si>
    <t>SUBTOTAL CAP. 10  CIELO FALSO:</t>
  </si>
  <si>
    <t>11</t>
  </si>
  <si>
    <t>ENCHAPE DE PISOS</t>
  </si>
  <si>
    <t>11.1</t>
  </si>
  <si>
    <t>PISOS</t>
  </si>
  <si>
    <t>200102-15-63P</t>
  </si>
  <si>
    <t>11.1.1</t>
  </si>
  <si>
    <t>REPELLO DE PISOS MORTERO 1:3 ESPESOR DE 4CM</t>
  </si>
  <si>
    <t>G0502P</t>
  </si>
  <si>
    <t>11.1.2</t>
  </si>
  <si>
    <t>REPELLO DE PISOS MORTERO 1:3 IMPERMEABILIZADO ESPESOR DE 4CM</t>
  </si>
  <si>
    <t>190514-64P</t>
  </si>
  <si>
    <t>11.1.3</t>
  </si>
  <si>
    <t>PISO CERAMICO TRAFICO 4 ESTRUCTURADO MONTESOL MIEL CARAS DIFERENCIADAS 20.6X92.6</t>
  </si>
  <si>
    <t>G0333P</t>
  </si>
  <si>
    <t>11.1.4</t>
  </si>
  <si>
    <t>PISO CERAMICO TRAFICO 4 VANCOUVER HIELO CARAS DIFERENCIADAS 60X60</t>
  </si>
  <si>
    <t>G0284P</t>
  </si>
  <si>
    <t>11.1.5</t>
  </si>
  <si>
    <t>PISO CERAMICO TRAFICO 5 ACONNA GRIS CARAS DIFERENCIADAS 60X60</t>
  </si>
  <si>
    <t>200421-228P</t>
  </si>
  <si>
    <t>11.1.6</t>
  </si>
  <si>
    <t xml:space="preserve"> PISO EN GRANITO PULIDO INCLUYE DILATACION DE BRONCE</t>
  </si>
  <si>
    <t>G0335P</t>
  </si>
  <si>
    <t>11.1.7</t>
  </si>
  <si>
    <t>PISO PARED CERAMICO ARABIA GRIS CARAS DIFERENCIADAS 30X60</t>
  </si>
  <si>
    <t>IM0334</t>
  </si>
  <si>
    <t>11.1.8</t>
  </si>
  <si>
    <t>PISO EN CONCRETO PULIDO TIPO MICROCEMENTO GRIS</t>
  </si>
  <si>
    <t>080502-229P</t>
  </si>
  <si>
    <t>11.1.9</t>
  </si>
  <si>
    <t>CONCRETO ESMALTADO E=10 CM 3000 PSI</t>
  </si>
  <si>
    <t>IM0336</t>
  </si>
  <si>
    <t>11.1.10</t>
  </si>
  <si>
    <t xml:space="preserve">IMPERMEABILIZANTE PARA ZONAS VERDES INTERNAS TIPO ASFALTICO </t>
  </si>
  <si>
    <t>SUBTOTAL PISOS</t>
  </si>
  <si>
    <t>11.2</t>
  </si>
  <si>
    <t>GUARDAESCOBAS</t>
  </si>
  <si>
    <t>G0337P</t>
  </si>
  <si>
    <t>11.2.1</t>
  </si>
  <si>
    <t>GUARDAESCOBA PISO CERAMICO MONTESOL MIEL 20.6X92.6</t>
  </si>
  <si>
    <t>G0338P</t>
  </si>
  <si>
    <t>11.2.2</t>
  </si>
  <si>
    <t>GUARDAESCOBA PISO CERAMICO VANCOUVER HIELO 60X60</t>
  </si>
  <si>
    <t>G0339P</t>
  </si>
  <si>
    <t>11.2.3</t>
  </si>
  <si>
    <t>GUARDAESCOBA PISO CERAMICO ACONNA GRIS 60X60</t>
  </si>
  <si>
    <t>IM0340</t>
  </si>
  <si>
    <t>11.2.4</t>
  </si>
  <si>
    <t>GUARDAESCOBA MEDIACAÑA EN GRANITO DILATACION PLASTICA</t>
  </si>
  <si>
    <t>SUBTOTAL GUARDAESCOBAS</t>
  </si>
  <si>
    <t>SUBTOTAL CAP. 11  ENCHAPE DE PISOS:</t>
  </si>
  <si>
    <t>12</t>
  </si>
  <si>
    <t>FACHADA</t>
  </si>
  <si>
    <t>G0425P-230</t>
  </si>
  <si>
    <t>IM0157-145</t>
  </si>
  <si>
    <t>IM0155-146</t>
  </si>
  <si>
    <t>IM0158-147</t>
  </si>
  <si>
    <t>ANCLAJE PARA DOVELA DE 3/8" O 1/2" (NO INCLUYE ACERO DE REFUERZO)</t>
  </si>
  <si>
    <t>IM0362</t>
  </si>
  <si>
    <t xml:space="preserve">REPELLO DE FACHADA EXTERIOR IMPERMEABILIZADO INCLUYE MALLA VENADA Y FILOS MORTERO 1:3 ESPESOR 2,5 CM </t>
  </si>
  <si>
    <t>IM0245-149</t>
  </si>
  <si>
    <t xml:space="preserve">ESTUCO ACRILICO PARA MUROS </t>
  </si>
  <si>
    <t>G0503P</t>
  </si>
  <si>
    <t>FACHALETA COLOR CAMEL DE 7X25CM</t>
  </si>
  <si>
    <t>G0504P</t>
  </si>
  <si>
    <t>12.10.</t>
  </si>
  <si>
    <t>GRANIPLAST PARA FACHADA</t>
  </si>
  <si>
    <t>G0505P</t>
  </si>
  <si>
    <t xml:space="preserve">QUADROBRISE (PANEL MÉTALICO LINEAL 94X195) QB XLS CALIBRE ALUZINC 24 (0,60MM). LONGITUD MAX. 4 M. ACABADOS: SUTRATO DE ALUZINC 0,3-0,7 MM. PINTURA BASE COLOR MADERA, CONA CABADO EN BARNIZ TRASLUCIDO CON PROTECCION UV </t>
  </si>
  <si>
    <t>SUBTOTAL CAP. 12  FACHADA:</t>
  </si>
  <si>
    <t>13</t>
  </si>
  <si>
    <t>APARATOS SANITARIOS Y ACCESORIOS</t>
  </si>
  <si>
    <t>IM0352</t>
  </si>
  <si>
    <t>SANITARIO INST. TANQUE TIPO SAN GIROGIO ALONGADO</t>
  </si>
  <si>
    <t>IM0353</t>
  </si>
  <si>
    <t xml:space="preserve">SANITARIO INST. FLUXOMETRO ANTIVANDALICO </t>
  </si>
  <si>
    <t>IM0355-231P</t>
  </si>
  <si>
    <t>LAVAMANOS SOBREPUESTO TIPO SPAZIO TIPO VESSEL BLANCO</t>
  </si>
  <si>
    <t>250714-232P</t>
  </si>
  <si>
    <t xml:space="preserve">LAVAPLATOS EN ACERO INOXIDABLE CALIBRE 20 (0,9 MM) DE 40 CM X 40 CM NO INCLUYE GRIFERIA </t>
  </si>
  <si>
    <t>IM0354</t>
  </si>
  <si>
    <t>CONJUNTO DE GRIFERIA VERA GRIVAL PARA LAVAPLATOS O LAVAMANOS</t>
  </si>
  <si>
    <t>250303</t>
  </si>
  <si>
    <t>BARRA SEGURIDAD AI-304 CAL 18-80-90CM</t>
  </si>
  <si>
    <t>IM0359</t>
  </si>
  <si>
    <t>ESPEJOS  ESPESOR DE 4 MM</t>
  </si>
  <si>
    <t>IM0360</t>
  </si>
  <si>
    <t>POCETA DE ASEO PORCELANATO PREFABRICADO RECTAGULAR</t>
  </si>
  <si>
    <t>SUBTOTAL CAP. 13  APARATOS SANITARIOS Y ACCESORIOS:</t>
  </si>
  <si>
    <t>14</t>
  </si>
  <si>
    <t>CARPINTERIA DE PUERTAS Y VENTANAS</t>
  </si>
  <si>
    <t>14.1</t>
  </si>
  <si>
    <t>PUERTAS DE VIDRIO MARCO EN ALUMINIO</t>
  </si>
  <si>
    <t>G0599P</t>
  </si>
  <si>
    <t>14.1.1</t>
  </si>
  <si>
    <t>PUERTA DE VIDRIO DE 8MM, CON MARCO EN ALUMINIO 1101 EN PERFILERIA CONCEPT SERIE 40 DE 40.2MM X 10.1 MM PINTADO EN PINTURA ELECTROESTATICA NEGRA, MANIJA ANTIPANICO Y EUROPEA</t>
  </si>
  <si>
    <t>SUBTOTAL PUERTAS DE VIDRIO MARCO EN ALUMINIO</t>
  </si>
  <si>
    <t>14.2</t>
  </si>
  <si>
    <t>PUERTAS DE ALUMINIO</t>
  </si>
  <si>
    <t>G0600P</t>
  </si>
  <si>
    <t>14.2.1</t>
  </si>
  <si>
    <t xml:space="preserve">PUERTA ENTAMBORADA DE ALUMINIO, LAMINA DE 18 CALIBRE CON MARCO DE ALUMINIO 1101 EN PERFILERIA CONCEPT SERIE 40 PINTADO EN PINTURA ELECTROESTATICA NEGRA, MANIJA CUADRADA TIPO ALCOBA COLOR NEGRO </t>
  </si>
  <si>
    <t>G0601P</t>
  </si>
  <si>
    <t>14.2.2</t>
  </si>
  <si>
    <t>PUERTA EN ALUMINIO HOJA CALIBRE 18, CON MARCO EN PERFILERIA CONCEPT PINTADO EN PINTURA ELECTROESTATICA, MANIJA EUROPEA CERRADURA MARIPOSA Y REFUERZO EN MADERA</t>
  </si>
  <si>
    <t>G0602P</t>
  </si>
  <si>
    <t>14.2.3</t>
  </si>
  <si>
    <t>PUERTA EN ALUMINIO HAJA CALIBRE 18, CON MARCO EN PERFILERIA CONCEPT PINTADO EN PINTURA ELECTROESTATICA, MANIJA EUROPEA CERRADURA MARIPOSA Y REFUERZO EN MADERA</t>
  </si>
  <si>
    <t>SUBTOTAL PUERTAS DE ALUMINIO</t>
  </si>
  <si>
    <t>14.3</t>
  </si>
  <si>
    <t>PUERTAS DE MADERA</t>
  </si>
  <si>
    <t>G0603P</t>
  </si>
  <si>
    <t>14.3.1</t>
  </si>
  <si>
    <t>PUERTA EN MDF DE 5MM ENTAMBORADA, ENCHAPADO EN FORMINA CYPRES CAMEL</t>
  </si>
  <si>
    <t>G0604P</t>
  </si>
  <si>
    <t>14.3.2</t>
  </si>
  <si>
    <t>PUERTA EN MDF DE 5MM, ENCHAPADO EN FORMINA CYPRES CINAMMON CON AVERTURA LATERAL DERECHA DE VIDRIO TEMPLADO DE 8MM, MANIJA CUADRADA TIPO ALCOBA COLOR NEGRO CON MARCO DE MDF DE 5MM</t>
  </si>
  <si>
    <t>G0605P</t>
  </si>
  <si>
    <t>14.3.3</t>
  </si>
  <si>
    <t>PUERTA EN MDF DE 5MM, ENCHAPADO EN FORMINA CYPRES CINAMMON CON ABERTURA LATERAL DERECHA DE VIDRIO TEMPLADO</t>
  </si>
  <si>
    <t>G0606P</t>
  </si>
  <si>
    <t>14.3.4</t>
  </si>
  <si>
    <t>PUERTA EN MDF DE 5MM, ENCHAPADO EN CYPRES CINAMMON, MANIJA EN ACERO CROMADO MATE, CON MARCO DE ACERO COLD ROLLED EN PINTURA BLANCA</t>
  </si>
  <si>
    <t>G0607P</t>
  </si>
  <si>
    <t>14.3.5</t>
  </si>
  <si>
    <t xml:space="preserve">PUERTA EN MDF DE 5MM, ENCHAPADO EN CYPRES CINAMMON, MANIJA EN ACERO CROMADO MATE, CON MARCO DE ACERO COLD ROLLED EN PINTURA BLANCA CON MARCO DE MDF DE 5MM </t>
  </si>
  <si>
    <t>G0608P</t>
  </si>
  <si>
    <t>14.3.6</t>
  </si>
  <si>
    <t xml:space="preserve">PUERTA EN MDF DE 5MM, ENCHAPADO EN CYPRESS CINAMMON CON MANIJA CUADRADA TIPO ALCOBA, CON ABERTURAS LATERAL DERECHA E IZQUIERDA DE VIDRIO TEMPLADO DE 8MM </t>
  </si>
  <si>
    <t>G0609P</t>
  </si>
  <si>
    <t>14.3.7</t>
  </si>
  <si>
    <t>PUERTA DE MDF 5MM, ENCHAPADO EN CYPRES CINAMMON, MANIJA CUADRADA TIPO ALCOBA, CON MARCO EN LAMINA COLD ROLLED CAL.18 VACIADO EN CONCRETO FLUIDO GRAUTING + PINTADO EN PINTURA ELECTROESTATICA NEGRA, TIRADOR METALICO NEGRO</t>
  </si>
  <si>
    <t>G0610P</t>
  </si>
  <si>
    <t>14.3.8</t>
  </si>
  <si>
    <t>PUERTA DE MDF 5MM, ENCHAPADO EN CYPRES CINAMMON, TIRADOR METALICO NEGRO, CON MARCO EN LAMINA COLD ROLLED CAL. 18 VACIADO EN CONCRETO FLUIDO GRAUTING + PINTADO EN PINTURA ELECTROESTATICA NEGRA</t>
  </si>
  <si>
    <t>SUBTOTAL PUERTAS DE MADERA</t>
  </si>
  <si>
    <t>14.4</t>
  </si>
  <si>
    <t>VENTANAS</t>
  </si>
  <si>
    <t>221021-244P</t>
  </si>
  <si>
    <t>14.4.1</t>
  </si>
  <si>
    <t>VENTANA CON MARCO EN ALUMINIO COLOR NEGRO, FIJACION A MURO EN PLATINA DE ANCLAJE Y CHAZO EXPANSIVO. SELLO EN SILICONA. VIDRIO TEMPLADO TRASLUCIDO E INCOLORO 8MM REVESTIMIENTO DE ALTURA COMPLETA EN PELICULA TIPO SANDBLASTING O EQUIVALENTE, SILLAR ALFAJIA EN ALUMINIO ANODIZADO COLOR NEGRO</t>
  </si>
  <si>
    <t>IM0618</t>
  </si>
  <si>
    <t>14.4.2</t>
  </si>
  <si>
    <t>IM0619</t>
  </si>
  <si>
    <t>14.4.3</t>
  </si>
  <si>
    <t>221013-245P</t>
  </si>
  <si>
    <t>14.4.4</t>
  </si>
  <si>
    <t>SUBTOTAL VENTANAS</t>
  </si>
  <si>
    <t>14.5</t>
  </si>
  <si>
    <t>DIVISIONES EN VIDRIOS</t>
  </si>
  <si>
    <t>240801-246P</t>
  </si>
  <si>
    <t>14.5.1</t>
  </si>
  <si>
    <t xml:space="preserve">DIVISION EN VIDRIO TEMPLADO 8MM INCLUYE HERRAJES Y ACCESORIOS </t>
  </si>
  <si>
    <t>G0616P</t>
  </si>
  <si>
    <t>14.5.2</t>
  </si>
  <si>
    <t xml:space="preserve">DIVISION EN VIDRIO TEMPLADO 8 MM INCLUYE HERRAJES Y ACCESORIOS  TIPOLOGIA 1.1 </t>
  </si>
  <si>
    <t>SUBTOTAL DIVISIONES EN VIDRIOS</t>
  </si>
  <si>
    <t>14.6</t>
  </si>
  <si>
    <t>REJILLA EN ALUMINIO</t>
  </si>
  <si>
    <t>221009-247P</t>
  </si>
  <si>
    <t>14.6.1</t>
  </si>
  <si>
    <t xml:space="preserve">REJILLA EN ALUMINIO COLOR NEGRO </t>
  </si>
  <si>
    <t>SUBTOTAL REJILLA EN ALUMINIO</t>
  </si>
  <si>
    <t>SUBTOTAL CAP. 14  CARPINTERIA DE PUERTAS Y VENTANAS:</t>
  </si>
  <si>
    <t>15</t>
  </si>
  <si>
    <t>MOBILIARIO</t>
  </si>
  <si>
    <t>15.1</t>
  </si>
  <si>
    <t>MUEBLES FIJOS</t>
  </si>
  <si>
    <t>IM0393</t>
  </si>
  <si>
    <t>15.1.1</t>
  </si>
  <si>
    <t>MUEBLE FIJO TIPOLOGIA 1  BASE EN MADERA PINO DE 7X 3 CN FORRADO EN FORMICO COLOR BLANCO, PUERTAS EN MDF CON ENCHAPE DE MADERA ACABADO ACRILICO BLANCO NO POROSO, PARTE INFERIOR EN MADECOR RH BLANCO DE 15 MM</t>
  </si>
  <si>
    <t>IM0394</t>
  </si>
  <si>
    <t>15.1.2</t>
  </si>
  <si>
    <t>MUEBLE FIJO TIPOLOGIA 2  BASE EN MADERA PINO DE 7X 3 CN FORRADO EN FORMICO COLOR BLANCO, PUERTAS EN MDF CON ENCHAPE DE MADERA ACABADO ACRILICO BLANCO NO POROSO, PARTE INFERIOR EN MADECOR RH BLANCO DE 15 MM</t>
  </si>
  <si>
    <t>IM0395</t>
  </si>
  <si>
    <t>15.1.3</t>
  </si>
  <si>
    <t>MUEBLE FIJO TIPOLOGIA 3  BASE EN MADERA PINO DE 7X 3 CN FORRADO EN FORMICO COLOR BLANCO, PUERTAS EN MDF CON ENCHAPE DE MADERA ACABADO ACRILICO BLANCO NO POROSO, PARTE INFERIOR EN MADECOR RH BLANCO DE 15 MM</t>
  </si>
  <si>
    <t>IM0396</t>
  </si>
  <si>
    <t>15.1.4</t>
  </si>
  <si>
    <t>MUEBLE FIJO TIPOLOGIA 4  BASE EN MADERA PINO DE 7X 3 CN FORRADO EN FORMICO COLOR BLANCO, PUERTAS EN MDF CON ENCHAPE DE MADERA ACABADO ACRILICO BLANCO NO POROSO, PARTE INFERIOR EN MADECOR RH BLANCO DE 15 MM</t>
  </si>
  <si>
    <t>IM0397</t>
  </si>
  <si>
    <t>15.1.5</t>
  </si>
  <si>
    <t>MUEBLE FIJO TIPOLOGIA 5  BASE EN MADERA PINO DE 7X 3 CN FORRADO EN FORMICO COLOR BLANCO, PUERTAS EN MDF CON ENCHAPE DE MADERA ACABADO ACRILICO BLANCO NO POROSO, PARTE INFERIOR EN MADECOR RH BLANCO DE 15 MM</t>
  </si>
  <si>
    <t>IM0398</t>
  </si>
  <si>
    <t>15.1.6</t>
  </si>
  <si>
    <t>MUEBLE FIJO TIPOLOGIA 6  BASE EN MADERA PINO DE 7X 3 CN FORRADO EN FORMICO COLOR BLANCO, PUERTAS EN MDF CON ENCHAPE DE MADERA ACABADO ACRILICO BLANCO NO POROSO, PARTE INFERIOR EN MADECOR RH BLANCO DE 15 MM</t>
  </si>
  <si>
    <t>IM0399</t>
  </si>
  <si>
    <t>15.1.7</t>
  </si>
  <si>
    <t>MUEBLE FIJO TIPOLOGIA 7  BASE EN MADERA PINO DE 7X 3 CN FORRADO EN FORMICO COLOR BLANCO, PUERTAS EN MDF CON ENCHAPE DE MADERA ACABADO ACRILICO BLANCO NO POROSO, PARTE INFERIOR EN MADECOR RH BLANCO DE 15 MM</t>
  </si>
  <si>
    <t>IM0400</t>
  </si>
  <si>
    <t>15.1.8</t>
  </si>
  <si>
    <t>MUEBLE FIJO TIPOLOGIA 7.1  BASE EN MADERA PINO DE 7X 3 CN FORRADO EN FORMICO COLOR BLANCO, PUERTAS EN MDF CON ENCHAPE DE MADERA ACABADO ACRILICO BLANCO NO POROSO, PARTE INFERIOR EN MADECOR RH BLANCO DE 15 MM</t>
  </si>
  <si>
    <t>SUBTOTAL MUEBLES FIJOS</t>
  </si>
  <si>
    <t>15.2</t>
  </si>
  <si>
    <t>MESONES</t>
  </si>
  <si>
    <t>IM0404</t>
  </si>
  <si>
    <t>15.2.1</t>
  </si>
  <si>
    <t>MESON CORIAN CON SALPICADERO</t>
  </si>
  <si>
    <t>SUBTOTAL MESONES</t>
  </si>
  <si>
    <t>SUBTOTAL</t>
  </si>
  <si>
    <t>16</t>
  </si>
  <si>
    <t>OTROS</t>
  </si>
  <si>
    <t>IM0292</t>
  </si>
  <si>
    <t>SEÑALETICA HOSPITALARIA  CON DIMENCION 2.95 X 0.50 MTS EN AUTOODESIVO VINILICO SEGÚN ESPECIFICACION DE COLORES DE LA RESOLUCION 3100</t>
  </si>
  <si>
    <t>310105-17</t>
  </si>
  <si>
    <t>LIMPIEZA GENERAL</t>
  </si>
  <si>
    <t>SUBTOTAL CAP. 16  OTROS:</t>
  </si>
  <si>
    <t>17</t>
  </si>
  <si>
    <t>RED ELECTRICA</t>
  </si>
  <si>
    <t>17.1</t>
  </si>
  <si>
    <t>RED MT</t>
  </si>
  <si>
    <t>IM0525</t>
  </si>
  <si>
    <t>17.1.1</t>
  </si>
  <si>
    <t>SUMINISTRO , TRANSPORTE , INCADA , PLOMADA , CNCRETADA POSTE CONCRETO 12 X 1050 KG</t>
  </si>
  <si>
    <t>IM0526</t>
  </si>
  <si>
    <t>17.1.2</t>
  </si>
  <si>
    <t>SUMINISTRO E INTALACION CABLE ACSR NUMERO 1/0</t>
  </si>
  <si>
    <t>IM0527</t>
  </si>
  <si>
    <t>17.1.3</t>
  </si>
  <si>
    <t>UNIDAD CONSTRUCTIVA PTCT-22</t>
  </si>
  <si>
    <t>IM0528</t>
  </si>
  <si>
    <t>17.1.4</t>
  </si>
  <si>
    <t>CONEXION CON LINEA VIVA EN ARRANQUE MT /VESTIDA DE ESTRUCTURA/INSTALACION DE DSP Y CORTACUITOS/CONEXION DE PUENTES</t>
  </si>
  <si>
    <t>UN</t>
  </si>
  <si>
    <t>IM0529</t>
  </si>
  <si>
    <t>17.1.5</t>
  </si>
  <si>
    <t xml:space="preserve">SUMINISTRO E INSTALACION MEDIDA INDIRECTA POR MT EN POSTE 3 ELEMENTOS / 3 TC + 3 PT / BLOQUE DE PRUEBAS / MEDIDOR ELECTRONICO DOBLE CANAL COM MODEM Y CAJA / CABLES DE CONTROL / CORAZA METALICA FLEXIBLE </t>
  </si>
  <si>
    <t>IM0530</t>
  </si>
  <si>
    <t>17.1.6</t>
  </si>
  <si>
    <t>TERMINAL SENCILLO TRIFASICO TSN215</t>
  </si>
  <si>
    <t>IM0531-248P</t>
  </si>
  <si>
    <t>17.1.7</t>
  </si>
  <si>
    <t>INSTALACION TRANSFORMADOR TRIFAFASICO 30  KVA 13200 /220/120 V DYn5  TIPO POSTE</t>
  </si>
  <si>
    <t>IM0532</t>
  </si>
  <si>
    <t>17.1.8</t>
  </si>
  <si>
    <t>CENTRO DE TRANSFORMACION 3F 13200 V CTT21</t>
  </si>
  <si>
    <t>SUBTOTAL RED MT</t>
  </si>
  <si>
    <t>17.2</t>
  </si>
  <si>
    <t>CONEXIÓN BAJA TENSION</t>
  </si>
  <si>
    <t>IM0533</t>
  </si>
  <si>
    <t>17.2.1</t>
  </si>
  <si>
    <t>SUMINISTRO E INSTALACION TUBO METALICO IMC 3" X 3 MTS CON UNION/CINTA BANDIT CON ESPUMA SELLANTE CABLEADO</t>
  </si>
  <si>
    <t>IM0534</t>
  </si>
  <si>
    <t>17.2.2</t>
  </si>
  <si>
    <t>CANALIZACION 1 X 3" PROFUNDIDAD 1 MTS CINTA DE SEGURIDAD/TERMINAL CAMPANA EN CAJAS / CURVA PVC 3"</t>
  </si>
  <si>
    <t>IM0535</t>
  </si>
  <si>
    <t>17.2.3</t>
  </si>
  <si>
    <t xml:space="preserve">SISTEMA DE PUESTA A TIERRA 4 VARILLAS COBRE CABLE 1/0 CONSTRUCCIÓN  DE SISTEMA DE PUESTA A TIERRA  - 4 VARILLAS DE COBRE 2,4 MTS - 4 CAJAS DE INSPECCIÓN EN CONCRETO DE 30 X 30 CM CON TAPA- CABLE CU-DD #1/0  - SOLDADURAS EXOTÉRMICAS - COLAS PARA TABLERO - COLAS A SISTEMA DE PROTECCIÓN DESCARGAS ATMOSFÉRICAS- COLA A TRANSFORMADOR </t>
  </si>
  <si>
    <t>IM0536</t>
  </si>
  <si>
    <t>17.2.4</t>
  </si>
  <si>
    <t>INSTALACIÓN TABLERO DE DISTRIBUCIÓN TDG CELDA DE DISTRIBUCIÓN EN BAJA TENSIÓN (220 V/120 V/ USO INTERIOR / 3 FASES + NEUTRO +N TIERRA BARRA 200 A, QUE CONTIENE -  INTERRUPTOR 3 X 100 A ANALIZADOR DE RED., DPS CLASE 1, BARRAJES DE 200 A, PARA FASES, NEUTRO Y TIERRA/  / 3 RESERVAS CABLEADAS/ INTERRUPTORES : 2 X 20 A (1 UND)  / 2 X 80 A (1 UND) / 3 X 600 A (1 UND)/ 2 X40 A (2 UND) / 2 X 100 A (1 UND/ 15 KA</t>
  </si>
  <si>
    <t>IM0537</t>
  </si>
  <si>
    <t>17.2.5</t>
  </si>
  <si>
    <t xml:space="preserve"> ACOMETIDA A TDG  3#1/0  Cu HFFR-LS+ 1#1/0  Cu HFFR-LS   TUBERIA PVC BORNES TERMINALES #1/0 DE PONCHAR
    /SELLADO DE TUBERIA EN CAJAS / MARQUILLA IDENTIFICACION EN CAJAS Y SALIDA Y LLEGADA ACOMETIDA.</t>
  </si>
  <si>
    <t>IM0538</t>
  </si>
  <si>
    <t>17.2.6</t>
  </si>
  <si>
    <t>ALIMENTADOR PLANTA EMERGENCIA A TDG TDG  3#1/0  Cu HFFR-LS+ 1#1/0  Cu HFFR-LS   + 1#8 (T) Cu HFFR-LS  BORNE TERMINAL #1/0  /SELLADO DE TUBERÍA EN CAJAS / MARQUILLA IDENTIFICACIÓN EN CAJAS Y SALIDA Y LLEGADA ACOMETIDA.</t>
  </si>
  <si>
    <t>IM0539</t>
  </si>
  <si>
    <t>17.2.7</t>
  </si>
  <si>
    <t>INSTALACIÓN PLANTA DE EMERGENCIA 30 KVA 220-120 V 3F CON CAB INSONORIZ CON TRANSFERENCIA DE FÁBRICA/TANQUE DE COMBUSTIBLE INCORPORADO/OBRA CIVIL CÁRCAMO CONTENCIÓN</t>
  </si>
  <si>
    <t>IM0540</t>
  </si>
  <si>
    <t>17.2.8</t>
  </si>
  <si>
    <t>SUMINISTRO E INSTALACION EXTENSION TUBERIA ESCAPE PLANTA EMERGENCIA</t>
  </si>
  <si>
    <t>IM0541</t>
  </si>
  <si>
    <t>17.2.9</t>
  </si>
  <si>
    <t xml:space="preserve">MOVER POSTE BAJA TENSION FUERA  DEL  LOTE / POSTE 9 X 510 KG /CABLES ACOMETIDAS BT CASAS </t>
  </si>
  <si>
    <t>SUBTOTAL CONEXIÓN BAJA TENSION</t>
  </si>
  <si>
    <t>17.3</t>
  </si>
  <si>
    <t>ALIMENTADORES Y TABLEROS</t>
  </si>
  <si>
    <t>IM0542</t>
  </si>
  <si>
    <t>17.3.1</t>
  </si>
  <si>
    <t>SUMINISTRO E INSTALACIÓN TABLERO 2F-4H - 12 CIRCUITOS</t>
  </si>
  <si>
    <t>IM0543</t>
  </si>
  <si>
    <t>17.3.2</t>
  </si>
  <si>
    <t>SUMINISTRO E INSTALACIÓN TABLERO 3F-5H - 18 CIRCUITOS</t>
  </si>
  <si>
    <t>IM0544</t>
  </si>
  <si>
    <t>17.3.3</t>
  </si>
  <si>
    <t>SUMINISTRO E INSTALACIÓN TABLERO 3F-5H - 30 CIRCUITOS</t>
  </si>
  <si>
    <t>G0597P</t>
  </si>
  <si>
    <t>17.3.4</t>
  </si>
  <si>
    <t>SUMINISTRO E INSTALACION TABLERO 2F-4H - O CIRCUITOS</t>
  </si>
  <si>
    <t>IM0546</t>
  </si>
  <si>
    <t>17.3.5</t>
  </si>
  <si>
    <t>SUMINISTRO E INSTALACIÓN TABLERO 1F-3H -  6  CIRCUITOS</t>
  </si>
  <si>
    <t>IM0547</t>
  </si>
  <si>
    <t>17.3.6</t>
  </si>
  <si>
    <t>SUMINISTRO E INSTALACIÓN INT TERMOMAG ENCHUFAR 1X 20 A  O 1 X 15 A</t>
  </si>
  <si>
    <t>IM0548</t>
  </si>
  <si>
    <t>17.3.7</t>
  </si>
  <si>
    <t>SUMINISTRO E INSTALACION INT TERMOMAG ENCHUFAR 2 X 20A</t>
  </si>
  <si>
    <t>IM0549</t>
  </si>
  <si>
    <t>17.3.8</t>
  </si>
  <si>
    <t>ALIMENTADOR A  TABLEROS 3 #4 CU HFFR-LS + 1#4   CU HFFR-LS+ 1#8 CU HFFR-LS</t>
  </si>
  <si>
    <t>IM0550</t>
  </si>
  <si>
    <t>17.3.9</t>
  </si>
  <si>
    <t>ALIMENTADOR A  TABLEROS 1 #6 CU HFFR-LS + 1#6 CU HFFR-LS+ 1#8 CU HFFR-LS</t>
  </si>
  <si>
    <t>IM0551</t>
  </si>
  <si>
    <t>17.3.10</t>
  </si>
  <si>
    <t>ALIMENTADOR A  TABLEROS 2 #8 CU HFFR-LS + 1#8 CU HFFR-LS+ 1#8 CU HFFR-LS</t>
  </si>
  <si>
    <t>IM0552</t>
  </si>
  <si>
    <t>17.3.11</t>
  </si>
  <si>
    <t>CANALIZACION 1 X 1" PVC PROFUNDIDAD 0,7 MTS CINTA DE SEGURIDAD/TERMINAL CAMPANA EN CAJAS</t>
  </si>
  <si>
    <t>IM0553</t>
  </si>
  <si>
    <t>17.3.12</t>
  </si>
  <si>
    <t>CANALIZACION 1X2" PROFUNDIDAD 0.7MTS TERMINAL CAMPANA EN CAJAS</t>
  </si>
  <si>
    <t>IM0554</t>
  </si>
  <si>
    <t>17.3.13</t>
  </si>
  <si>
    <t xml:space="preserve">CAJA CONCRETO BT CON TAPA 100X100X100CM </t>
  </si>
  <si>
    <t>IM0555</t>
  </si>
  <si>
    <t>17.3.14</t>
  </si>
  <si>
    <t>SALIDA  1F 120 V COMPRESOR  4#12 LS EMT 1/2"</t>
  </si>
  <si>
    <t>SUBTOTAL ALIMENTADORES Y TABLEROS</t>
  </si>
  <si>
    <t>17.4</t>
  </si>
  <si>
    <t>ILUMINACION Y TOMAS</t>
  </si>
  <si>
    <t>IM0556</t>
  </si>
  <si>
    <t>17.4.1</t>
  </si>
  <si>
    <t>SALIDA LUMINARIA  LED / EMT/ CABLE CU #12 LS DUCTOS EMT DE 1/2" Y/O 3/4", CON ACCESORIOS CABLE CU 4#12 LS TC THHN,CAJAS METALICAS  OCTOGONALES  / CONECTORES ROSCADOS/SALIDA EN  CAJA METALICA 2 X4 CON TOMACORRIENTE DOBLE PARA CONEXION LAMPARA/INCLUYE SOPORTE DE CAJA Y TUBERIA DESDE LOSA EN VARILLA ROSCADA 3/8 GALVANIZADA CON TUERCAS Y CHAZO METALICO 3/8", SOPORTE PARA COLGAR TUBERIA QUE CONECTA A VARILLA ROSCADA</t>
  </si>
  <si>
    <t>IM0557</t>
  </si>
  <si>
    <t>17.4.2</t>
  </si>
  <si>
    <t>SALIDA LAMPARA EMERGENCIA Y LETRERO "SALIDA" / EMT/ CABLE CU #12 LS DUCTOS EMT DE 1/2" Y/O 3/4", CON ACCESORIOS CABLE CU 4#12 LS TC THHN,CAJAS METALICAS  OCTOGONALES  / CONECTORES ROSCADOS/SALIDA EN  CAJA METALICA 2 X4 CON TOMACORRIENTE DOBLE PARA CONEXION LAMPARA/INCLUYE SOPORTE DE CAJA Y TUBERIA DESDE LOSA EN VARILLA ROSCADA 3/8 GALVANIZADA CON TUERCAS Y CHAZO METALICO 3/8", SOPORTE PARA COLGAR TUBERIA QUE CONECTA A VARILLA ROSCADA</t>
  </si>
  <si>
    <t>IM0558</t>
  </si>
  <si>
    <t>17.4.3</t>
  </si>
  <si>
    <t>SALIDA TOMACORRIENTE DOBLE GFCI  4#12 (LS TC) EMT 3/4" MARQUILLAS</t>
  </si>
  <si>
    <t>IM0559</t>
  </si>
  <si>
    <t>17.4.4</t>
  </si>
  <si>
    <t xml:space="preserve">SALIDAS PARA INTERRUPTOR SENCILLO  EMT3/4" Y CABLE#12(LS TC) . EN TUBERIA EMT 1 /2’ -INCLUYE INTERRUPTOR SENCILLO 15 AMP CON BORNE PARA LINEA A TIERRA.  DEBIDAMENTE INSTALADO. DUCTOS CONDUI EMT  Ø ½’’  CON ACCESORIOS.  CAJAS  METALICA  2X4’’ (4X4’’ DONDE 
  </t>
  </si>
  <si>
    <t>IM0560</t>
  </si>
  <si>
    <t>17.4.5</t>
  </si>
  <si>
    <t xml:space="preserve">SALIDAS PARA INTERRUPTOR DOBLE. EMT 1/2"  Y CABLE#12(LS TC)
   </t>
  </si>
  <si>
    <t>IM0561</t>
  </si>
  <si>
    <t>17.4.6</t>
  </si>
  <si>
    <t>ALIMENTADORES PARA CIRCUITOS DE ILUMINACION Y TOMACORRIENTE 4#12 LS TC POR BANDEJA MARQUILLAS</t>
  </si>
  <si>
    <t>IM0562</t>
  </si>
  <si>
    <t>17.4.7</t>
  </si>
  <si>
    <t>SALIDA TOMACORRIENTE DOBLE 4#12 LS EMT 3/4" MARQUILLAS HOSPITAL BLANCO</t>
  </si>
  <si>
    <t>IM0563</t>
  </si>
  <si>
    <t>17.4.8</t>
  </si>
  <si>
    <t>SALIDA TOMACORRIENTE DOBLE 4#12  LS EMT 3/4" MARQUILLAS HOSPITAL ROJO</t>
  </si>
  <si>
    <t>IM0564</t>
  </si>
  <si>
    <t>17.4.9</t>
  </si>
  <si>
    <t xml:space="preserve">SALIDA TOMACORRIENTE DOBLE 3#12 (LS TC) EMT 3/4" MARQUILLAS DUCTOS EMT DE 1/2" Y/O 3/4", CON ACCESORIOS CABLE CU 4#12 (LS TC)THHN,CAJAS METALICAS  2 X 4  EN PARED / CAJA METALICA/ CONECTORES ROSCADOS/ TOMACORRIENTE DOBLE CON POLO A TIERRA /MARQUILLAS
   </t>
  </si>
  <si>
    <t>IM0565</t>
  </si>
  <si>
    <t>17.4.10</t>
  </si>
  <si>
    <t xml:space="preserve">SALIDAS PARA INTERRUPT CONMUTABLE. EMT 1/2"  Y CABLE#12(LS TC)
   </t>
  </si>
  <si>
    <t>SUBTOTAL ILUMINACION Y TOMAS</t>
  </si>
  <si>
    <t>17.5</t>
  </si>
  <si>
    <t>SISTEMA DE PROTECCION CONTRA DESCARGAS ATOMESFERICAS</t>
  </si>
  <si>
    <t>IM0566</t>
  </si>
  <si>
    <t>17.5.1</t>
  </si>
  <si>
    <t>SISTEMA PROTECCION CONTRA DESCARGAS ATMOSFERICAS 10 UND PUNTAS CAPTADORA DE ALUMINIO TIPO FRANKLIN 1000MM X16MM--10 UND PLATINA SOBRE CUBIERTA METALICA PARA BASE DE PUNTA CAPTADORA 120 MTS ALAMBRON DE ALUMINIO 8 MM /80 MTS CABLE DE COBRE #1/0 DD/ 120 UND SOPORTE SOBRE CUBIERTA METALICA PARA ALAMBRON/ 4 UND CONECTOR 4 VIAS PARA ALMABRON/ GRAPA DOBLE ALA ( SUJECION 12 UND  TUBO IMC 1"/ 4 UND GRAPA BIMETALICA/4 UND VARILLA DE CU DE 5/8" X 2,4M/4 UND CAJA RESGISTRO 30X30X30CM/SOLDADURA EXOTERMICA CON TRATAMIENTO DE TERRENO PARA CONEXIÓN DE BAJANTES A LA VARILLA DE COBLE/ /</t>
  </si>
  <si>
    <t>SUBTOTAL SISTEMA DE PROTECCION CONTRA DESCARGAS ATOMESFERICAS</t>
  </si>
  <si>
    <t>17.6</t>
  </si>
  <si>
    <t>DATOS</t>
  </si>
  <si>
    <t>IM0567</t>
  </si>
  <si>
    <t>17.6.1</t>
  </si>
  <si>
    <t>SALIDA DE DATOS SENCILLA POR DUCTO Y TUBO CABLE UTP CAT 6A FACE PLATE / JACK CAT 6A BLINDAD</t>
  </si>
  <si>
    <t>IM0568</t>
  </si>
  <si>
    <t>17.6.2</t>
  </si>
  <si>
    <t>SUMINISTRO E INSTALACION DE RACK DE DATOS CERRADO DE 12 RU CON 1 MULTITOMAS</t>
  </si>
  <si>
    <t>IM0569</t>
  </si>
  <si>
    <t>17.6.3</t>
  </si>
  <si>
    <t>CERTIFICACION PUNTOS DE DATOS</t>
  </si>
  <si>
    <t>IM0570</t>
  </si>
  <si>
    <t>17.6.4</t>
  </si>
  <si>
    <t>SUMINISTRO E INSTALACION PACHPANEL DE 24 PUERTOS CAT 6A</t>
  </si>
  <si>
    <t>IM0571</t>
  </si>
  <si>
    <t>17.6.5</t>
  </si>
  <si>
    <t>SUMINISTRO E INSTALACION PACH CORD 1 MT CAT 6A</t>
  </si>
  <si>
    <t>IM0572</t>
  </si>
  <si>
    <t>17.6.6</t>
  </si>
  <si>
    <t>SUMINISTRO E INSTALACION PACH CORD 3 MT CAT 6A</t>
  </si>
  <si>
    <t>IM0573</t>
  </si>
  <si>
    <t>17.6.7</t>
  </si>
  <si>
    <t>SUMINISTRO E INSTALACION AP WIFI</t>
  </si>
  <si>
    <t>IM0574</t>
  </si>
  <si>
    <t>17.6.8</t>
  </si>
  <si>
    <t>SUMINISTRO E INSTALACION SWICH ETHERNET 24 PUERTOS POE</t>
  </si>
  <si>
    <t>IM0575</t>
  </si>
  <si>
    <t>17.6.9</t>
  </si>
  <si>
    <t>CANALIZACION 1X2" PROFUNDIDAD 0.7MTS TERMINAL CAMPANA EN CAJAS DE TELECOMUNICACIONES</t>
  </si>
  <si>
    <t>IM0576</t>
  </si>
  <si>
    <t>17.6.10</t>
  </si>
  <si>
    <t>CAJA CONCRETO DATOS CON TAPA 50X50X50 E=10CM CONSTRUCCION SEGUN DETALLE, INCLUYE TERMINALES</t>
  </si>
  <si>
    <t>IM0577</t>
  </si>
  <si>
    <t>17.6.11</t>
  </si>
  <si>
    <t>INSTALACION UPS 6KVA 2F-220/120V</t>
  </si>
  <si>
    <t>SUBTOTAL DATOS</t>
  </si>
  <si>
    <t>17.7</t>
  </si>
  <si>
    <t>SONIDO</t>
  </si>
  <si>
    <t>IM0578</t>
  </si>
  <si>
    <t>17.7.1</t>
  </si>
  <si>
    <t>SALIDA SONIDO EN TUBERIA EMT 3/4"  CABLE DUPLEX 2X18 POLARIZADO</t>
  </si>
  <si>
    <t>IM0579</t>
  </si>
  <si>
    <t>17.7.2</t>
  </si>
  <si>
    <t>CONSOLA DE SONIDO</t>
  </si>
  <si>
    <t>IM0580</t>
  </si>
  <si>
    <t>17.7.3</t>
  </si>
  <si>
    <t>SUMINISTRO E INSTALACION PARLANTES SISTEMA DE SONIDO</t>
  </si>
  <si>
    <t>SUBTOTAL SONIDO</t>
  </si>
  <si>
    <t>17.8</t>
  </si>
  <si>
    <t>LUMINARIAS</t>
  </si>
  <si>
    <t>IM0581</t>
  </si>
  <si>
    <t>17.8.1</t>
  </si>
  <si>
    <t>SUM E INST LUM LUMINARIA ALUMB. INT. HIDDEN LIGHT II ACRILICO MLL 60X60</t>
  </si>
  <si>
    <t>IM0582</t>
  </si>
  <si>
    <t>17.8.2</t>
  </si>
  <si>
    <t>SUM E INST LUM LUMINARIA ALUMB. INT. IP ESTANCA 2XT8 LED IP65 11X125</t>
  </si>
  <si>
    <t>IM0583</t>
  </si>
  <si>
    <t>17.8.3</t>
  </si>
  <si>
    <t>SUM E INST LUM LUMINARIA ALUMB. EXT. IP MP-POSTE MINI BOMB 10X10X60CM DE
 ALTO, COLOR NEGRO O BLANCO.</t>
  </si>
  <si>
    <t>IM0584</t>
  </si>
  <si>
    <t>17.8.4</t>
  </si>
  <si>
    <t>SUM E INSTAL EMERGENCIA ALENA 600L 90 E 185X50X108 SOBREPONER 2-BL-2W</t>
  </si>
  <si>
    <t>IM0585</t>
  </si>
  <si>
    <t>17.8.5</t>
  </si>
  <si>
    <t>SUM E INST LUM EMERGENCIA SALIDA 90 E 300X185X45 SOBREPONER  (Circuito Independiente)- 3w</t>
  </si>
  <si>
    <t>IM0586</t>
  </si>
  <si>
    <t>17.8.6</t>
  </si>
  <si>
    <t>SUM E INST LUM T BALA LED INC RD 18W DL 100-240V 1260lm 6500K SYLV</t>
  </si>
  <si>
    <t>SUBTOTAL LUMINARIAS</t>
  </si>
  <si>
    <t>17.9</t>
  </si>
  <si>
    <t>SISTEMA FOTO VOLTAICO</t>
  </si>
  <si>
    <t>IM0587</t>
  </si>
  <si>
    <t>17.9.1</t>
  </si>
  <si>
    <t>UNIDAD FOTOVOLTAICA 4 PANELES 600W /24V- - CABLEADO SOPORTES/ BARRAS Cu /interrupptor 1 x 40A AC/ interruptor 2 x 100 A DC</t>
  </si>
  <si>
    <t>IM0588</t>
  </si>
  <si>
    <t>17.9.2</t>
  </si>
  <si>
    <t>INVERSOR 24VDC A 220 VAC  3000 W</t>
  </si>
  <si>
    <t>17.9.3</t>
  </si>
  <si>
    <t xml:space="preserve">SUMINISTRO E INSTALACION DE ESCALERA DE GATO H=3.5 </t>
  </si>
  <si>
    <t>17.9.4</t>
  </si>
  <si>
    <t>SUMINISTRO E INSTALACION DE ANCLAJES CERTIFICADOS PARA LINEA DE VIDA</t>
  </si>
  <si>
    <t>SUBTOTAL SISTEMA FOTO VOLTAICO</t>
  </si>
  <si>
    <t>17.10</t>
  </si>
  <si>
    <t>DETECCION CONTRA INCENDIOS</t>
  </si>
  <si>
    <t>IM0589</t>
  </si>
  <si>
    <t>17.10.1</t>
  </si>
  <si>
    <t>SUMINISTRO E INSTALACION ESTACION MONITOREO SENSORES HUMO RCI</t>
  </si>
  <si>
    <t>IM0590</t>
  </si>
  <si>
    <t>17.10.2</t>
  </si>
  <si>
    <t>SALIDA  SENSORES DE HUMO O SALIDA SENSOR DE TEMPERATURA -  LUZ ESTROBOSCOPICA / ESTACION ALARMA EN TUBERIA EMT 3/4" CABLE FLP 2X18 CAJAS RAWELL</t>
  </si>
  <si>
    <t>IM0591</t>
  </si>
  <si>
    <t>17.10.3</t>
  </si>
  <si>
    <t>SUMINISTRO E INSTALACION  LUZ ESTROBOSCOPICA ALARMA INCENDIO</t>
  </si>
  <si>
    <t>IM0592</t>
  </si>
  <si>
    <t>17.10.4</t>
  </si>
  <si>
    <t>SUMINISTRO E INSTALACION SENSOR HUMO</t>
  </si>
  <si>
    <t>IM0593</t>
  </si>
  <si>
    <t>17.10.5</t>
  </si>
  <si>
    <t>SUMINISTRO E INSTALACION ESTACION MANUAL INCENDIO</t>
  </si>
  <si>
    <t>IM0594</t>
  </si>
  <si>
    <t>17.10.6</t>
  </si>
  <si>
    <t>SUMINISTRO E INSTALACION DE SENSOR DE TEMPERATURA</t>
  </si>
  <si>
    <t>SUBTOTAL DETECCION CONTRA INCENDIOS</t>
  </si>
  <si>
    <t>17.11</t>
  </si>
  <si>
    <t>REDES AIRE ACONDICIONADO</t>
  </si>
  <si>
    <t>IM0595</t>
  </si>
  <si>
    <t>17.11.1</t>
  </si>
  <si>
    <t>SALIDA EQUIPOS AA    220 V  3F + T 5#12 LS + 4#16 LS TERMOST 40  MTS TUB IMC 1/2" CON TUBERIA METALICA FLEXIBLE LT 1/2" X 3 MTS - CONECTORES RECTOS 1/2" LT</t>
  </si>
  <si>
    <t>IM0596</t>
  </si>
  <si>
    <t>17.11.2</t>
  </si>
  <si>
    <t>SALIDA EQUIPOS AA    220 V  2F + T 4#12 LS + 4#16 LS TERMOST 40  MTS TUB IMC 1/2" CON TUBERIA METALICA FLEXIBLE LT 1/2" X 3 MTS - CONECTORES RECTOS 1/2" LT</t>
  </si>
  <si>
    <t>SUBTOTAL REDES AIRE ACONDICIONADO</t>
  </si>
  <si>
    <t>CAMARAS DE VIGILANCIA</t>
  </si>
  <si>
    <t>17.12.1</t>
  </si>
  <si>
    <t>SUMINISTRO E INSTALACION CONSOLA CONTROL CAMARAS VIDEO GRABADORA DISCO.</t>
  </si>
  <si>
    <t>17.12.2</t>
  </si>
  <si>
    <t>SALIDA CAMARA VIDEO EN TUBERIA METALICA EMT  3/4" CABLE UTP CAT6A</t>
  </si>
  <si>
    <t>17.12.3</t>
  </si>
  <si>
    <t>CAMARA DE VIDEO POE</t>
  </si>
  <si>
    <t>SUBTOTAL CAMARAS DE VIGILANCIA</t>
  </si>
  <si>
    <t>SUBTOTAL CAP. 17  RED ELECTRICA:</t>
  </si>
  <si>
    <t>18</t>
  </si>
  <si>
    <t>ZONAS EXTERNAS</t>
  </si>
  <si>
    <t>IM0361</t>
  </si>
  <si>
    <t xml:space="preserve">PRADO NATURAL INCLUYE TIERRA NEGRA </t>
  </si>
  <si>
    <t>SUBTOTAL CAP. 18  ZONAS EXTERNAS:</t>
  </si>
  <si>
    <t>SUBTTL</t>
  </si>
  <si>
    <t>VALOR COSTOS DIRECTOS</t>
  </si>
  <si>
    <t>COSTIND</t>
  </si>
  <si>
    <t>COSTOS INDIRECTOS</t>
  </si>
  <si>
    <t>TTLCD</t>
  </si>
  <si>
    <t>ADM</t>
  </si>
  <si>
    <t>ADMINISTRACION</t>
  </si>
  <si>
    <t>IMPR</t>
  </si>
  <si>
    <t>IMPREVISTOS</t>
  </si>
  <si>
    <t>UTL</t>
  </si>
  <si>
    <t>UTILIDAD</t>
  </si>
  <si>
    <t>TTLAIU</t>
  </si>
  <si>
    <t>TOTAL AIU</t>
  </si>
  <si>
    <t>TTLPPTO</t>
  </si>
  <si>
    <t>COSTOS DIRECTOS + INDIRECTOS</t>
  </si>
  <si>
    <t>TTLPPTOF</t>
  </si>
  <si>
    <t>VALOR TOTAL PRESUPUESTO DE OBRA</t>
  </si>
  <si>
    <t>PRESUPUESTO DE EQUIPOS</t>
  </si>
  <si>
    <t>EQUIPOS ELECTRICOS</t>
  </si>
  <si>
    <t>PLANTA DE EMERGENCIA:   DE 3 FASES /30 KVA  / 220/120 V 4. CABLEADO Y PROGRAMACIÓN DEL GENERADOR  PARA ENTREGAR TENSIÓN Y CORRIENTE EN 3 FASES  + NEUTRO  5. CABINA DE INSONORIZACION DE FABRICA</t>
  </si>
  <si>
    <t>TRASFORMADOR TRIFASICO EN  ACEITE DE. 30KVA /13200/208-120 V</t>
  </si>
  <si>
    <t>UPS: 1. DE 6 KVA    2. DE  2 FASES     3. 220/120 V</t>
  </si>
  <si>
    <t>TABLERO DE DISTRIBUCIÓN TDG CELDA DE DISTRIBUCIÓN EN BAJA TENSIÓN (220 V/120 V/ USO INTERIOR / 3 FASES + NEUTRO +N TIERRA BARRA 200 A, QUE CONTIENE -  INTERRUPTOR 3 X 100 A ANALIZADOR DE RED., DPS CLASE 1, BARRAJES DE 200 A, PARA FASES, NEUTRO Y TIERRA/  / 3 RESERVAS CABLEADAS/ INTERRUPTORES : 2 X 20 A (1 UND)  / 2 X 80 A (1 UND) / 3 X 60 A (1 UND)/ 2 X40 A (2 UND)/2 X100 A(1 UND) 15 KA</t>
  </si>
  <si>
    <t>EQUIPOS AIRE ACONDICIONADO</t>
  </si>
  <si>
    <t>SISTEMA CENTRAL DIVIDIDO 5,0 TR CONFORMADA POR:  1.UNA MANEJADORA DE
2000 CFM  2. HORIZONTAL   3. PARED SENCILLA AISLADA CON POLIURETANO
INYECTADO  4. DE USO INTERIOR , SEGÚN SELECCIÓN QUE INCLUYE LAS
SECCIONES: FLT1-FILTROS DEL 35% 1, (1) TVX R410A DE 5 TR, ACC2, PFS1-
VENTILADOR CENTRIFUGO CON ALETAS ADELANTE 1 HP/220V/1F/60HZ
UNIDAD CONDENSADOR,5TR DE DESCARGA VERTICAL ALTA EFICIENCIA R410A, COMPRESORES SCROLL 3 FASES A 220V Y SERPENTIN COBRE ALUMINIO</t>
  </si>
  <si>
    <t xml:space="preserve">UNIDAD DE AIRE ACONDICIONADO: 1. TIPO MINI SPLIT   2. DE PARED  3. CAPACIDAD DE 24000 BTUH (2TR) R-410A   4. ALIMENTACION 220V/1F/60  </t>
  </si>
  <si>
    <t>UNIDAD DE AIRE ACONDICIONADO:    1. TIPO MINI SPLIT   2. DE PARED  3. CAPACIDAD DE 12000 BTUH (1TR) R-410A   4. ALIMENTACION 220V/1F/60    5. CONVENCIONALES</t>
  </si>
  <si>
    <t>UNIDAD DE AIRE ACONDICIONADO:    1. TIPO MINI SPLIT   2. DE PARED  3. CAPACIDAD DE 9000 BTUH (1TR) R-410A   4. ALIMENTACION 220V/1F/60    5. CONVENCIONALES</t>
  </si>
  <si>
    <t xml:space="preserve">VALOR TOTAL PRESUPUESTO EQUIPOS </t>
  </si>
  <si>
    <t>VALOR TOTAL DEL PROYECTO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</si>
</sst>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164" formatCode="_-&quot;$&quot;\ * #,##0_-;\-&quot;$&quot;\ * #,##0_-;_-&quot;$&quot;\ * &quot;-&quot;??_-;_-@"/>
    <numFmt numFmtId="165" formatCode="&quot;$&quot;\ #,##0.00"/>
    <numFmt numFmtId="166" formatCode="_ * #,##0_ ;_ * \-#,##0_ ;_ * &quot;-&quot;??_ ;_ @_ "/>
    <numFmt numFmtId="167" formatCode="d\-mmm\-yyyy"/>
    <numFmt numFmtId="168" formatCode="#,##0_ ;\-#,##0\ "/>
    <numFmt numFmtId="169" formatCode="#,##0.00_ ;\-#,##0.00\ "/>
    <numFmt numFmtId="170" formatCode="_-* #,##0.00_-;\-* #,##0.00_-;_-* &quot;-&quot;??_-;_-@"/>
    <numFmt numFmtId="171" formatCode="_-&quot;$&quot;\ * #,##0.00_-;\-&quot;$&quot;\ * #,##0.00_-;_-&quot;$&quot;\ * &quot;-&quot;??_-;_-@"/>
  </numFmts>
  <fonts count="27">
    <font>
      <sz val="11"/>
      <color theme="1"/>
      <name val="Calibri"/>
      <family val="2"/>
      <scheme val="minor"/>
    </font>
    <font>
      <sz val="11"/>
      <color theme="1"/>
      <name val="Calibri"/>
      <family val="2"/>
      <scheme val="minor"/>
    </font>
    <font>
      <b/>
      <sz val="11"/>
      <color theme="1"/>
      <name val="Aptos Narrow"/>
      <family val="2"/>
    </font>
    <font>
      <sz val="11"/>
      <name val="Aptos Narrow"/>
      <family val="2"/>
    </font>
    <font>
      <sz val="11"/>
      <color theme="1"/>
      <name val="Aptos Narrow"/>
      <family val="2"/>
    </font>
    <font>
      <b/>
      <sz val="8"/>
      <color theme="1"/>
      <name val="Play"/>
    </font>
    <font>
      <sz val="8"/>
      <color theme="1"/>
      <name val="Play"/>
    </font>
    <font>
      <sz val="8"/>
      <color rgb="FF000000"/>
      <name val="Play"/>
    </font>
    <font>
      <b/>
      <sz val="8"/>
      <color rgb="FF000000"/>
      <name val="Play"/>
    </font>
    <font>
      <sz val="9"/>
      <color rgb="FFC0C0C0"/>
      <name val="Arial"/>
      <family val="2"/>
    </font>
    <font>
      <b/>
      <sz val="9"/>
      <color rgb="FF0A1E30"/>
      <name val="Arial"/>
      <family val="2"/>
    </font>
    <font>
      <b/>
      <sz val="11"/>
      <color rgb="FFFF0000"/>
      <name val="Arial"/>
      <family val="2"/>
    </font>
    <font>
      <sz val="10"/>
      <color rgb="FFFFFFFF"/>
      <name val="Arial"/>
      <family val="2"/>
    </font>
    <font>
      <sz val="8"/>
      <color rgb="FF000000"/>
      <name val="Arial"/>
      <family val="2"/>
    </font>
    <font>
      <b/>
      <sz val="10"/>
      <color theme="1"/>
      <name val="Arial"/>
      <family val="2"/>
    </font>
    <font>
      <b/>
      <sz val="14"/>
      <color theme="1"/>
      <name val="Arial"/>
      <family val="2"/>
    </font>
    <font>
      <sz val="10"/>
      <color theme="1"/>
      <name val="Arial"/>
      <family val="2"/>
    </font>
    <font>
      <b/>
      <sz val="10"/>
      <color theme="1"/>
      <name val="Arial Narrow"/>
      <family val="2"/>
    </font>
    <font>
      <b/>
      <sz val="12"/>
      <color theme="1"/>
      <name val="Arial"/>
      <family val="2"/>
    </font>
    <font>
      <b/>
      <sz val="11"/>
      <color theme="1"/>
      <name val="Arial"/>
      <family val="2"/>
    </font>
    <font>
      <sz val="10"/>
      <color theme="1"/>
      <name val="Arial Narrow"/>
      <family val="2"/>
    </font>
    <font>
      <u/>
      <sz val="11"/>
      <color theme="1"/>
      <name val="Aptos Narrow"/>
      <family val="2"/>
    </font>
    <font>
      <sz val="9"/>
      <color theme="1"/>
      <name val="Arial"/>
      <family val="2"/>
    </font>
    <font>
      <u/>
      <sz val="10"/>
      <color rgb="FF0000FF"/>
      <name val="Arial"/>
      <family val="2"/>
    </font>
    <font>
      <b/>
      <sz val="12"/>
      <color theme="1"/>
      <name val="Aptos Narrow"/>
      <family val="2"/>
    </font>
    <font>
      <b/>
      <sz val="14"/>
      <color theme="1"/>
      <name val="Aptos Narrow"/>
      <family val="2"/>
    </font>
    <font>
      <b/>
      <sz val="11"/>
      <color theme="1"/>
      <name val="Aptos Narrow"/>
    </font>
  </fonts>
  <fills count="19">
    <fill>
      <patternFill patternType="none"/>
    </fill>
    <fill>
      <patternFill patternType="gray125"/>
    </fill>
    <fill>
      <patternFill patternType="solid">
        <fgColor rgb="FFD0D0D0"/>
        <bgColor rgb="FFD0D0D0"/>
      </patternFill>
    </fill>
    <fill>
      <patternFill patternType="solid">
        <fgColor rgb="FFFFFFFF"/>
        <bgColor rgb="FFFFFFFF"/>
      </patternFill>
    </fill>
    <fill>
      <patternFill patternType="solid">
        <fgColor rgb="FFC0C0C0"/>
        <bgColor rgb="FFC0C0C0"/>
      </patternFill>
    </fill>
    <fill>
      <patternFill patternType="solid">
        <fgColor rgb="FFFDE9D9"/>
        <bgColor rgb="FFFDE9D9"/>
      </patternFill>
    </fill>
    <fill>
      <patternFill patternType="solid">
        <fgColor rgb="FFD9F2D0"/>
        <bgColor rgb="FFD9F2D0"/>
      </patternFill>
    </fill>
    <fill>
      <patternFill patternType="solid">
        <fgColor rgb="FFD8D8D8"/>
        <bgColor rgb="FFD8D8D8"/>
      </patternFill>
    </fill>
    <fill>
      <patternFill patternType="solid">
        <fgColor rgb="FFE4E4E4"/>
        <bgColor rgb="FFE4E4E4"/>
      </patternFill>
    </fill>
    <fill>
      <patternFill patternType="solid">
        <fgColor theme="0"/>
        <bgColor theme="0"/>
      </patternFill>
    </fill>
    <fill>
      <patternFill patternType="solid">
        <fgColor rgb="FFECECEC"/>
        <bgColor rgb="FFECECEC"/>
      </patternFill>
    </fill>
    <fill>
      <patternFill patternType="solid">
        <fgColor rgb="FFF8F7F2"/>
        <bgColor rgb="FFF8F7F2"/>
      </patternFill>
    </fill>
    <fill>
      <patternFill patternType="solid">
        <fgColor rgb="FFFBFBFB"/>
        <bgColor rgb="FFFBFBFB"/>
      </patternFill>
    </fill>
    <fill>
      <patternFill patternType="solid">
        <fgColor theme="0"/>
        <bgColor indexed="64"/>
      </patternFill>
    </fill>
    <fill>
      <patternFill patternType="solid">
        <fgColor rgb="FFFFFF00"/>
        <bgColor indexed="64"/>
      </patternFill>
    </fill>
    <fill>
      <patternFill patternType="solid">
        <fgColor rgb="FFDEDEDE"/>
        <bgColor rgb="FFDEDEDE"/>
      </patternFill>
    </fill>
    <fill>
      <patternFill patternType="solid">
        <fgColor rgb="FFE0E0E0"/>
        <bgColor rgb="FFE0E0E0"/>
      </patternFill>
    </fill>
    <fill>
      <patternFill patternType="solid">
        <fgColor rgb="FFDFE9C9"/>
        <bgColor rgb="FFDFE9C9"/>
      </patternFill>
    </fill>
    <fill>
      <patternFill patternType="solid">
        <fgColor rgb="FF84E291"/>
        <bgColor rgb="FF84E291"/>
      </patternFill>
    </fill>
  </fills>
  <borders count="81">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double">
        <color rgb="FF000000"/>
      </left>
      <right/>
      <top style="double">
        <color rgb="FF000000"/>
      </top>
      <bottom/>
      <diagonal/>
    </border>
    <border>
      <left/>
      <right/>
      <top style="double">
        <color rgb="FF000000"/>
      </top>
      <bottom/>
      <diagonal/>
    </border>
    <border>
      <left/>
      <right style="thin">
        <color rgb="FF000000"/>
      </right>
      <top style="double">
        <color rgb="FF000000"/>
      </top>
      <bottom/>
      <diagonal/>
    </border>
    <border>
      <left style="thin">
        <color rgb="FF000000"/>
      </left>
      <right/>
      <top style="double">
        <color rgb="FF000000"/>
      </top>
      <bottom/>
      <diagonal/>
    </border>
    <border>
      <left/>
      <right style="double">
        <color rgb="FF000000"/>
      </right>
      <top style="double">
        <color rgb="FF000000"/>
      </top>
      <bottom/>
      <diagonal/>
    </border>
    <border>
      <left style="double">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style="double">
        <color rgb="FF000000"/>
      </right>
      <top/>
      <bottom style="thin">
        <color rgb="FF000000"/>
      </bottom>
      <diagonal/>
    </border>
    <border>
      <left style="double">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double">
        <color rgb="FF000000"/>
      </right>
      <top style="thin">
        <color rgb="FF000000"/>
      </top>
      <bottom style="thin">
        <color rgb="FF000000"/>
      </bottom>
      <diagonal/>
    </border>
    <border>
      <left style="double">
        <color rgb="FF000000"/>
      </left>
      <right style="thin">
        <color rgb="FF000000"/>
      </right>
      <top/>
      <bottom style="double">
        <color rgb="FF000000"/>
      </bottom>
      <diagonal/>
    </border>
    <border>
      <left style="thin">
        <color rgb="FF000000"/>
      </left>
      <right/>
      <top/>
      <bottom style="double">
        <color rgb="FF000000"/>
      </bottom>
      <diagonal/>
    </border>
    <border>
      <left/>
      <right/>
      <top/>
      <bottom style="double">
        <color rgb="FF000000"/>
      </bottom>
      <diagonal/>
    </border>
    <border>
      <left/>
      <right style="thin">
        <color rgb="FF000000"/>
      </right>
      <top/>
      <bottom style="double">
        <color rgb="FF000000"/>
      </bottom>
      <diagonal/>
    </border>
    <border>
      <left style="thin">
        <color rgb="FF000000"/>
      </left>
      <right/>
      <top style="thin">
        <color rgb="FF000000"/>
      </top>
      <bottom style="double">
        <color rgb="FF000000"/>
      </bottom>
      <diagonal/>
    </border>
    <border>
      <left/>
      <right style="double">
        <color rgb="FF000000"/>
      </right>
      <top style="thin">
        <color rgb="FF000000"/>
      </top>
      <bottom style="double">
        <color rgb="FF000000"/>
      </bottom>
      <diagonal/>
    </border>
    <border>
      <left style="medium">
        <color rgb="FF000000"/>
      </left>
      <right/>
      <top style="medium">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hair">
        <color rgb="FF000000"/>
      </bottom>
      <diagonal/>
    </border>
    <border>
      <left style="medium">
        <color rgb="FF000000"/>
      </left>
      <right style="hair">
        <color rgb="FF000000"/>
      </right>
      <top style="thin">
        <color rgb="FF000000"/>
      </top>
      <bottom style="hair">
        <color rgb="FF000000"/>
      </bottom>
      <diagonal/>
    </border>
    <border>
      <left style="hair">
        <color rgb="FF000000"/>
      </left>
      <right style="hair">
        <color rgb="FF000000"/>
      </right>
      <top style="thin">
        <color rgb="FF000000"/>
      </top>
      <bottom style="hair">
        <color rgb="FF000000"/>
      </bottom>
      <diagonal/>
    </border>
    <border>
      <left style="hair">
        <color rgb="FF000000"/>
      </left>
      <right style="medium">
        <color rgb="FF000000"/>
      </right>
      <top style="thin">
        <color rgb="FF000000"/>
      </top>
      <bottom style="hair">
        <color rgb="FF000000"/>
      </bottom>
      <diagonal/>
    </border>
    <border>
      <left style="medium">
        <color rgb="FF000000"/>
      </left>
      <right/>
      <top/>
      <bottom style="hair">
        <color rgb="FF000000"/>
      </bottom>
      <diagonal/>
    </border>
    <border>
      <left style="medium">
        <color rgb="FF000000"/>
      </left>
      <right style="hair">
        <color rgb="FF000000"/>
      </right>
      <top/>
      <bottom style="hair">
        <color rgb="FF000000"/>
      </bottom>
      <diagonal/>
    </border>
    <border>
      <left style="hair">
        <color rgb="FF000000"/>
      </left>
      <right style="hair">
        <color rgb="FF000000"/>
      </right>
      <top/>
      <bottom style="hair">
        <color rgb="FF000000"/>
      </bottom>
      <diagonal/>
    </border>
    <border>
      <left style="hair">
        <color rgb="FF000000"/>
      </left>
      <right style="medium">
        <color rgb="FF000000"/>
      </right>
      <top/>
      <bottom style="hair">
        <color rgb="FF000000"/>
      </bottom>
      <diagonal/>
    </border>
    <border>
      <left style="medium">
        <color rgb="FF000000"/>
      </left>
      <right/>
      <top style="hair">
        <color rgb="FF000000"/>
      </top>
      <bottom style="hair">
        <color rgb="FF000000"/>
      </bottom>
      <diagonal/>
    </border>
    <border>
      <left style="medium">
        <color rgb="FF000000"/>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medium">
        <color rgb="FF000000"/>
      </right>
      <top style="hair">
        <color rgb="FF000000"/>
      </top>
      <bottom style="hair">
        <color rgb="FF000000"/>
      </bottom>
      <diagonal/>
    </border>
    <border>
      <left style="medium">
        <color rgb="FF000000"/>
      </left>
      <right/>
      <top style="hair">
        <color rgb="FF000000"/>
      </top>
      <bottom style="medium">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rgb="FF000000"/>
      </top>
      <bottom/>
      <diagonal/>
    </border>
    <border>
      <left/>
      <right style="medium">
        <color rgb="FF000000"/>
      </right>
      <top style="thin">
        <color rgb="FF000000"/>
      </top>
      <bottom/>
      <diagonal/>
    </border>
    <border>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hair">
        <color rgb="FF000000"/>
      </top>
      <bottom style="thin">
        <color rgb="FF000000"/>
      </bottom>
      <diagonal/>
    </border>
    <border>
      <left style="medium">
        <color rgb="FF000000"/>
      </left>
      <right/>
      <top/>
      <bottom/>
      <diagonal/>
    </border>
    <border>
      <left/>
      <right style="medium">
        <color rgb="FF000000"/>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top style="thin">
        <color rgb="FF000000"/>
      </top>
      <bottom style="hair">
        <color rgb="FF000000"/>
      </bottom>
      <diagonal/>
    </border>
    <border>
      <left/>
      <right/>
      <top style="thin">
        <color rgb="FF000000"/>
      </top>
      <bottom style="hair">
        <color rgb="FF000000"/>
      </bottom>
      <diagonal/>
    </border>
    <border>
      <left/>
      <right style="hair">
        <color rgb="FF000000"/>
      </right>
      <top style="thin">
        <color rgb="FF000000"/>
      </top>
      <bottom style="hair">
        <color rgb="FF000000"/>
      </bottom>
      <diagonal/>
    </border>
    <border>
      <left style="hair">
        <color rgb="FF000000"/>
      </left>
      <right style="thin">
        <color rgb="FF000000"/>
      </right>
      <top style="thin">
        <color rgb="FF000000"/>
      </top>
      <bottom style="hair">
        <color rgb="FF000000"/>
      </bottom>
      <diagonal/>
    </border>
    <border>
      <left style="thin">
        <color rgb="FF000000"/>
      </left>
      <right/>
      <top/>
      <bottom style="hair">
        <color rgb="FF000000"/>
      </bottom>
      <diagonal/>
    </border>
    <border>
      <left/>
      <right/>
      <top/>
      <bottom style="hair">
        <color rgb="FF000000"/>
      </bottom>
      <diagonal/>
    </border>
    <border>
      <left/>
      <right style="hair">
        <color rgb="FF000000"/>
      </right>
      <top/>
      <bottom style="hair">
        <color rgb="FF000000"/>
      </bottom>
      <diagonal/>
    </border>
    <border>
      <left style="hair">
        <color rgb="FF000000"/>
      </left>
      <right style="thin">
        <color rgb="FF000000"/>
      </right>
      <top/>
      <bottom style="hair">
        <color rgb="FF000000"/>
      </bottom>
      <diagonal/>
    </border>
    <border>
      <left style="thin">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hair">
        <color rgb="FF000000"/>
      </left>
      <right style="thin">
        <color rgb="FF000000"/>
      </right>
      <top style="hair">
        <color rgb="FF000000"/>
      </top>
      <bottom style="hair">
        <color rgb="FF000000"/>
      </bottom>
      <diagonal/>
    </border>
    <border>
      <left style="thin">
        <color rgb="FF000000"/>
      </left>
      <right/>
      <top style="hair">
        <color rgb="FF000000"/>
      </top>
      <bottom/>
      <diagonal/>
    </border>
    <border>
      <left/>
      <right/>
      <top style="hair">
        <color rgb="FF000000"/>
      </top>
      <bottom/>
      <diagonal/>
    </border>
    <border>
      <left/>
      <right style="hair">
        <color rgb="FF000000"/>
      </right>
      <top style="hair">
        <color rgb="FF000000"/>
      </top>
      <bottom/>
      <diagonal/>
    </border>
    <border>
      <left style="medium">
        <color rgb="FF000000"/>
      </left>
      <right style="hair">
        <color rgb="FF000000"/>
      </right>
      <top/>
      <bottom style="medium">
        <color rgb="FF000000"/>
      </bottom>
      <diagonal/>
    </border>
    <border>
      <left style="hair">
        <color rgb="FF000000"/>
      </left>
      <right style="hair">
        <color rgb="FF000000"/>
      </right>
      <top/>
      <bottom style="medium">
        <color rgb="FF000000"/>
      </bottom>
      <diagonal/>
    </border>
    <border>
      <left style="hair">
        <color rgb="FF000000"/>
      </left>
      <right style="medium">
        <color rgb="FF000000"/>
      </right>
      <top/>
      <bottom style="medium">
        <color rgb="FF000000"/>
      </bottom>
      <diagonal/>
    </border>
    <border>
      <left/>
      <right/>
      <top/>
      <bottom style="thick">
        <color rgb="FF0000FF"/>
      </bottom>
      <diagonal/>
    </border>
  </borders>
  <cellStyleXfs count="2">
    <xf numFmtId="0" fontId="0" fillId="0" borderId="0"/>
    <xf numFmtId="0" fontId="1" fillId="0" borderId="0"/>
  </cellStyleXfs>
  <cellXfs count="245">
    <xf numFmtId="0" fontId="0" fillId="0" borderId="0" xfId="0"/>
    <xf numFmtId="0" fontId="1" fillId="0" borderId="0" xfId="1"/>
    <xf numFmtId="164" fontId="4" fillId="0" borderId="0" xfId="1" applyNumberFormat="1" applyFont="1"/>
    <xf numFmtId="0" fontId="5" fillId="2" borderId="4" xfId="1" applyFont="1" applyFill="1" applyBorder="1" applyAlignment="1">
      <alignment horizontal="center" vertical="center" wrapText="1"/>
    </xf>
    <xf numFmtId="165" fontId="5" fillId="2" borderId="4" xfId="1" applyNumberFormat="1" applyFont="1" applyFill="1" applyBorder="1" applyAlignment="1">
      <alignment horizontal="center" vertical="center" wrapText="1"/>
    </xf>
    <xf numFmtId="164" fontId="5" fillId="2" borderId="4" xfId="1" applyNumberFormat="1" applyFont="1" applyFill="1" applyBorder="1" applyAlignment="1">
      <alignment horizontal="center" vertical="center" wrapText="1"/>
    </xf>
    <xf numFmtId="0" fontId="5" fillId="2" borderId="4" xfId="1" applyFont="1" applyFill="1" applyBorder="1" applyAlignment="1">
      <alignment horizontal="right" vertical="center" wrapText="1"/>
    </xf>
    <xf numFmtId="0" fontId="5" fillId="2" borderId="4" xfId="1" applyFont="1" applyFill="1" applyBorder="1" applyAlignment="1">
      <alignment horizontal="left" vertical="center" wrapText="1"/>
    </xf>
    <xf numFmtId="165" fontId="5" fillId="2" borderId="4" xfId="1" applyNumberFormat="1" applyFont="1" applyFill="1" applyBorder="1" applyAlignment="1">
      <alignment horizontal="right" vertical="center" wrapText="1"/>
    </xf>
    <xf numFmtId="164" fontId="5" fillId="2" borderId="4" xfId="1" applyNumberFormat="1" applyFont="1" applyFill="1" applyBorder="1" applyAlignment="1">
      <alignment horizontal="right" vertical="center" wrapText="1"/>
    </xf>
    <xf numFmtId="0" fontId="6" fillId="3" borderId="4" xfId="1" applyFont="1" applyFill="1" applyBorder="1" applyAlignment="1">
      <alignment horizontal="right" vertical="center" wrapText="1"/>
    </xf>
    <xf numFmtId="0" fontId="6" fillId="3" borderId="4" xfId="1" applyFont="1" applyFill="1" applyBorder="1" applyAlignment="1">
      <alignment horizontal="left" vertical="center" wrapText="1"/>
    </xf>
    <xf numFmtId="0" fontId="6" fillId="3" borderId="4" xfId="1" applyFont="1" applyFill="1" applyBorder="1" applyAlignment="1">
      <alignment horizontal="center" vertical="center" wrapText="1"/>
    </xf>
    <xf numFmtId="165" fontId="6" fillId="3" borderId="4" xfId="1" applyNumberFormat="1" applyFont="1" applyFill="1" applyBorder="1" applyAlignment="1">
      <alignment horizontal="right" vertical="center" wrapText="1"/>
    </xf>
    <xf numFmtId="164" fontId="6" fillId="3" borderId="4" xfId="1" applyNumberFormat="1" applyFont="1" applyFill="1" applyBorder="1" applyAlignment="1">
      <alignment horizontal="right" vertical="center" wrapText="1"/>
    </xf>
    <xf numFmtId="0" fontId="7" fillId="3" borderId="4" xfId="1" applyFont="1" applyFill="1" applyBorder="1" applyAlignment="1">
      <alignment horizontal="left" vertical="center" wrapText="1"/>
    </xf>
    <xf numFmtId="0" fontId="7" fillId="3" borderId="4" xfId="1" applyFont="1" applyFill="1" applyBorder="1" applyAlignment="1">
      <alignment horizontal="center" vertical="center"/>
    </xf>
    <xf numFmtId="165" fontId="7" fillId="3" borderId="4" xfId="1" applyNumberFormat="1" applyFont="1" applyFill="1" applyBorder="1" applyAlignment="1">
      <alignment horizontal="right" vertical="center"/>
    </xf>
    <xf numFmtId="164" fontId="7" fillId="3" borderId="4" xfId="1" applyNumberFormat="1" applyFont="1" applyFill="1" applyBorder="1" applyAlignment="1">
      <alignment horizontal="right" vertical="center"/>
    </xf>
    <xf numFmtId="0" fontId="5" fillId="2" borderId="4" xfId="1" applyFont="1" applyFill="1" applyBorder="1" applyAlignment="1">
      <alignment horizontal="right"/>
    </xf>
    <xf numFmtId="164" fontId="5" fillId="2" borderId="4" xfId="1" applyNumberFormat="1" applyFont="1" applyFill="1" applyBorder="1" applyAlignment="1">
      <alignment horizontal="right"/>
    </xf>
    <xf numFmtId="6" fontId="7" fillId="3" borderId="4" xfId="1" applyNumberFormat="1" applyFont="1" applyFill="1" applyBorder="1" applyAlignment="1">
      <alignment horizontal="right" vertical="center"/>
    </xf>
    <xf numFmtId="0" fontId="6" fillId="3" borderId="8" xfId="1" applyFont="1" applyFill="1" applyBorder="1" applyAlignment="1">
      <alignment horizontal="left" vertical="center" wrapText="1"/>
    </xf>
    <xf numFmtId="0" fontId="6" fillId="3" borderId="8" xfId="1" applyFont="1" applyFill="1" applyBorder="1" applyAlignment="1">
      <alignment horizontal="center" vertical="center" wrapText="1"/>
    </xf>
    <xf numFmtId="165" fontId="6" fillId="3" borderId="8" xfId="1" applyNumberFormat="1" applyFont="1" applyFill="1" applyBorder="1" applyAlignment="1">
      <alignment horizontal="right" vertical="center" wrapText="1"/>
    </xf>
    <xf numFmtId="164" fontId="7" fillId="3" borderId="8" xfId="1" applyNumberFormat="1" applyFont="1" applyFill="1" applyBorder="1" applyAlignment="1">
      <alignment horizontal="right" vertical="center"/>
    </xf>
    <xf numFmtId="0" fontId="6" fillId="3" borderId="5" xfId="1" applyFont="1" applyFill="1" applyBorder="1" applyAlignment="1">
      <alignment horizontal="right" vertical="center" wrapText="1"/>
    </xf>
    <xf numFmtId="164" fontId="8" fillId="2" borderId="9" xfId="1" applyNumberFormat="1" applyFont="1" applyFill="1" applyBorder="1" applyAlignment="1">
      <alignment horizontal="right" vertical="center"/>
    </xf>
    <xf numFmtId="49" fontId="9" fillId="4" borderId="0" xfId="1" applyNumberFormat="1" applyFont="1" applyFill="1" applyAlignment="1">
      <alignment horizontal="center"/>
    </xf>
    <xf numFmtId="0" fontId="10" fillId="5" borderId="0" xfId="1" applyFont="1" applyFill="1" applyAlignment="1">
      <alignment horizontal="center" vertical="center"/>
    </xf>
    <xf numFmtId="0" fontId="11" fillId="5" borderId="0" xfId="1" applyFont="1" applyFill="1" applyAlignment="1">
      <alignment horizontal="left" vertical="center"/>
    </xf>
    <xf numFmtId="0" fontId="12" fillId="5" borderId="0" xfId="1" applyFont="1" applyFill="1" applyAlignment="1">
      <alignment vertical="center"/>
    </xf>
    <xf numFmtId="0" fontId="13" fillId="5" borderId="10" xfId="1" applyFont="1" applyFill="1" applyBorder="1" applyAlignment="1">
      <alignment horizontal="center" wrapText="1"/>
    </xf>
    <xf numFmtId="166" fontId="14" fillId="6" borderId="8" xfId="1" applyNumberFormat="1" applyFont="1" applyFill="1" applyBorder="1" applyAlignment="1">
      <alignment vertical="center"/>
    </xf>
    <xf numFmtId="49" fontId="4" fillId="0" borderId="0" xfId="1" applyNumberFormat="1" applyFont="1" applyAlignment="1">
      <alignment vertical="top"/>
    </xf>
    <xf numFmtId="0" fontId="16" fillId="0" borderId="5" xfId="1" applyFont="1" applyBorder="1" applyAlignment="1">
      <alignment horizontal="right" vertical="top"/>
    </xf>
    <xf numFmtId="15" fontId="16" fillId="0" borderId="25" xfId="1" applyNumberFormat="1" applyFont="1" applyBorder="1" applyAlignment="1">
      <alignment horizontal="center" vertical="top" wrapText="1"/>
    </xf>
    <xf numFmtId="167" fontId="17" fillId="0" borderId="30" xfId="1" applyNumberFormat="1" applyFont="1" applyBorder="1" applyAlignment="1">
      <alignment horizontal="center" vertical="top"/>
    </xf>
    <xf numFmtId="167" fontId="17" fillId="0" borderId="31" xfId="1" applyNumberFormat="1" applyFont="1" applyBorder="1" applyAlignment="1">
      <alignment horizontal="center" vertical="top"/>
    </xf>
    <xf numFmtId="0" fontId="4" fillId="0" borderId="0" xfId="1" applyFont="1" applyAlignment="1">
      <alignment vertical="top"/>
    </xf>
    <xf numFmtId="0" fontId="4" fillId="0" borderId="0" xfId="1" applyFont="1" applyAlignment="1">
      <alignment vertical="top" wrapText="1"/>
    </xf>
    <xf numFmtId="0" fontId="4" fillId="0" borderId="0" xfId="1" applyFont="1" applyAlignment="1">
      <alignment horizontal="center" vertical="top"/>
    </xf>
    <xf numFmtId="0" fontId="4" fillId="0" borderId="0" xfId="1" applyFont="1" applyAlignment="1">
      <alignment horizontal="right" vertical="top"/>
    </xf>
    <xf numFmtId="166" fontId="4" fillId="0" borderId="0" xfId="1" applyNumberFormat="1" applyFont="1" applyAlignment="1">
      <alignment vertical="top"/>
    </xf>
    <xf numFmtId="0" fontId="14" fillId="0" borderId="4" xfId="1" applyFont="1" applyBorder="1" applyAlignment="1">
      <alignment horizontal="center" vertical="center"/>
    </xf>
    <xf numFmtId="4" fontId="14" fillId="0" borderId="4" xfId="1" applyNumberFormat="1" applyFont="1" applyBorder="1" applyAlignment="1">
      <alignment horizontal="center" vertical="center"/>
    </xf>
    <xf numFmtId="168" fontId="14" fillId="0" borderId="4" xfId="1" applyNumberFormat="1" applyFont="1" applyBorder="1" applyAlignment="1">
      <alignment horizontal="center" vertical="center" wrapText="1"/>
    </xf>
    <xf numFmtId="168" fontId="4" fillId="0" borderId="0" xfId="1" applyNumberFormat="1" applyFont="1" applyAlignment="1">
      <alignment vertical="top"/>
    </xf>
    <xf numFmtId="49" fontId="4" fillId="7" borderId="32" xfId="1" applyNumberFormat="1" applyFont="1" applyFill="1" applyBorder="1" applyAlignment="1">
      <alignment horizontal="center" vertical="top"/>
    </xf>
    <xf numFmtId="0" fontId="18" fillId="8" borderId="33" xfId="1" quotePrefix="1" applyFont="1" applyFill="1" applyBorder="1" applyAlignment="1">
      <alignment horizontal="center" vertical="top" wrapText="1"/>
    </xf>
    <xf numFmtId="0" fontId="18" fillId="8" borderId="34" xfId="1" applyFont="1" applyFill="1" applyBorder="1" applyAlignment="1">
      <alignment vertical="top"/>
    </xf>
    <xf numFmtId="0" fontId="14" fillId="8" borderId="34" xfId="1" applyFont="1" applyFill="1" applyBorder="1" applyAlignment="1">
      <alignment vertical="top" wrapText="1"/>
    </xf>
    <xf numFmtId="168" fontId="19" fillId="8" borderId="35" xfId="1" applyNumberFormat="1" applyFont="1" applyFill="1" applyBorder="1" applyAlignment="1">
      <alignment horizontal="right" vertical="top" wrapText="1"/>
    </xf>
    <xf numFmtId="49" fontId="4" fillId="7" borderId="36" xfId="1" applyNumberFormat="1" applyFont="1" applyFill="1" applyBorder="1" applyAlignment="1">
      <alignment horizontal="center" vertical="top"/>
    </xf>
    <xf numFmtId="0" fontId="16" fillId="0" borderId="37" xfId="1" applyFont="1" applyBorder="1" applyAlignment="1">
      <alignment horizontal="center" vertical="top"/>
    </xf>
    <xf numFmtId="0" fontId="20" fillId="0" borderId="38" xfId="1" applyFont="1" applyBorder="1" applyAlignment="1">
      <alignment vertical="top" wrapText="1"/>
    </xf>
    <xf numFmtId="0" fontId="4" fillId="0" borderId="38" xfId="1" applyFont="1" applyBorder="1" applyAlignment="1">
      <alignment horizontal="center" vertical="top"/>
    </xf>
    <xf numFmtId="0" fontId="4" fillId="0" borderId="38" xfId="1" applyFont="1" applyBorder="1" applyAlignment="1">
      <alignment horizontal="right" vertical="top"/>
    </xf>
    <xf numFmtId="166" fontId="4" fillId="0" borderId="38" xfId="1" applyNumberFormat="1" applyFont="1" applyBorder="1" applyAlignment="1">
      <alignment horizontal="right" vertical="top"/>
    </xf>
    <xf numFmtId="168" fontId="4" fillId="0" borderId="39" xfId="1" applyNumberFormat="1" applyFont="1" applyBorder="1" applyAlignment="1">
      <alignment horizontal="right" vertical="top"/>
    </xf>
    <xf numFmtId="49" fontId="4" fillId="7" borderId="40" xfId="1" applyNumberFormat="1" applyFont="1" applyFill="1" applyBorder="1" applyAlignment="1">
      <alignment horizontal="center" vertical="top"/>
    </xf>
    <xf numFmtId="0" fontId="16" fillId="0" borderId="41" xfId="1" quotePrefix="1" applyFont="1" applyBorder="1" applyAlignment="1">
      <alignment horizontal="center" vertical="top"/>
    </xf>
    <xf numFmtId="0" fontId="20" fillId="0" borderId="42" xfId="1" applyFont="1" applyBorder="1" applyAlignment="1">
      <alignment vertical="top" wrapText="1"/>
    </xf>
    <xf numFmtId="0" fontId="4" fillId="0" borderId="42" xfId="1" applyFont="1" applyBorder="1" applyAlignment="1">
      <alignment horizontal="center" vertical="top"/>
    </xf>
    <xf numFmtId="0" fontId="21" fillId="0" borderId="42" xfId="1" applyFont="1" applyBorder="1" applyAlignment="1">
      <alignment horizontal="right" vertical="top" wrapText="1"/>
    </xf>
    <xf numFmtId="169" fontId="21" fillId="0" borderId="42" xfId="1" applyNumberFormat="1" applyFont="1" applyBorder="1" applyAlignment="1">
      <alignment horizontal="right" vertical="top" wrapText="1"/>
    </xf>
    <xf numFmtId="168" fontId="4" fillId="0" borderId="43" xfId="1" applyNumberFormat="1" applyFont="1" applyBorder="1" applyAlignment="1">
      <alignment horizontal="right" vertical="top"/>
    </xf>
    <xf numFmtId="49" fontId="4" fillId="7" borderId="40" xfId="1" applyNumberFormat="1" applyFont="1" applyFill="1" applyBorder="1" applyAlignment="1">
      <alignment horizontal="center" vertical="top" wrapText="1"/>
    </xf>
    <xf numFmtId="0" fontId="16" fillId="9" borderId="41" xfId="1" quotePrefix="1" applyFont="1" applyFill="1" applyBorder="1" applyAlignment="1">
      <alignment horizontal="center" vertical="top"/>
    </xf>
    <xf numFmtId="0" fontId="20" fillId="9" borderId="42" xfId="1" applyFont="1" applyFill="1" applyBorder="1" applyAlignment="1">
      <alignment vertical="top" wrapText="1"/>
    </xf>
    <xf numFmtId="0" fontId="4" fillId="9" borderId="42" xfId="1" applyFont="1" applyFill="1" applyBorder="1" applyAlignment="1">
      <alignment horizontal="center" vertical="top"/>
    </xf>
    <xf numFmtId="0" fontId="21" fillId="9" borderId="42" xfId="1" applyFont="1" applyFill="1" applyBorder="1" applyAlignment="1">
      <alignment horizontal="right" vertical="top" wrapText="1"/>
    </xf>
    <xf numFmtId="169" fontId="21" fillId="9" borderId="42" xfId="1" applyNumberFormat="1" applyFont="1" applyFill="1" applyBorder="1" applyAlignment="1">
      <alignment horizontal="right" vertical="top" wrapText="1"/>
    </xf>
    <xf numFmtId="49" fontId="4" fillId="7" borderId="40" xfId="1" quotePrefix="1" applyNumberFormat="1" applyFont="1" applyFill="1" applyBorder="1" applyAlignment="1">
      <alignment horizontal="center" vertical="top" wrapText="1"/>
    </xf>
    <xf numFmtId="49" fontId="4" fillId="7" borderId="44" xfId="1" applyNumberFormat="1" applyFont="1" applyFill="1" applyBorder="1" applyAlignment="1">
      <alignment horizontal="center" vertical="top"/>
    </xf>
    <xf numFmtId="0" fontId="16" fillId="0" borderId="45" xfId="1" applyFont="1" applyBorder="1" applyAlignment="1">
      <alignment horizontal="center" vertical="top"/>
    </xf>
    <xf numFmtId="0" fontId="20" fillId="0" borderId="46" xfId="1" applyFont="1" applyBorder="1" applyAlignment="1">
      <alignment vertical="top" wrapText="1"/>
    </xf>
    <xf numFmtId="0" fontId="4" fillId="0" borderId="46" xfId="1" applyFont="1" applyBorder="1" applyAlignment="1">
      <alignment horizontal="center" vertical="top"/>
    </xf>
    <xf numFmtId="0" fontId="4" fillId="0" borderId="46" xfId="1" applyFont="1" applyBorder="1" applyAlignment="1">
      <alignment horizontal="right" vertical="top"/>
    </xf>
    <xf numFmtId="166" fontId="4" fillId="0" borderId="46" xfId="1" applyNumberFormat="1" applyFont="1" applyBorder="1" applyAlignment="1">
      <alignment horizontal="right" vertical="top"/>
    </xf>
    <xf numFmtId="168" fontId="4" fillId="0" borderId="47" xfId="1" applyNumberFormat="1" applyFont="1" applyBorder="1" applyAlignment="1">
      <alignment horizontal="right" vertical="top"/>
    </xf>
    <xf numFmtId="49" fontId="4" fillId="7" borderId="48" xfId="1" applyNumberFormat="1" applyFont="1" applyFill="1" applyBorder="1" applyAlignment="1">
      <alignment horizontal="center" vertical="top"/>
    </xf>
    <xf numFmtId="0" fontId="16" fillId="10" borderId="49" xfId="1" applyFont="1" applyFill="1" applyBorder="1" applyAlignment="1">
      <alignment horizontal="center" vertical="top"/>
    </xf>
    <xf numFmtId="0" fontId="20" fillId="10" borderId="50" xfId="1" applyFont="1" applyFill="1" applyBorder="1" applyAlignment="1">
      <alignment vertical="top" wrapText="1"/>
    </xf>
    <xf numFmtId="0" fontId="4" fillId="10" borderId="50" xfId="1" applyFont="1" applyFill="1" applyBorder="1" applyAlignment="1">
      <alignment horizontal="center" vertical="top"/>
    </xf>
    <xf numFmtId="0" fontId="4" fillId="10" borderId="50" xfId="1" applyFont="1" applyFill="1" applyBorder="1" applyAlignment="1">
      <alignment horizontal="right" vertical="top"/>
    </xf>
    <xf numFmtId="166" fontId="14" fillId="10" borderId="50" xfId="1" applyNumberFormat="1" applyFont="1" applyFill="1" applyBorder="1" applyAlignment="1">
      <alignment horizontal="right" vertical="top"/>
    </xf>
    <xf numFmtId="168" fontId="19" fillId="10" borderId="51" xfId="1" applyNumberFormat="1" applyFont="1" applyFill="1" applyBorder="1" applyAlignment="1">
      <alignment horizontal="right" vertical="top"/>
    </xf>
    <xf numFmtId="49" fontId="4" fillId="7" borderId="40" xfId="1" quotePrefix="1" applyNumberFormat="1" applyFont="1" applyFill="1" applyBorder="1" applyAlignment="1">
      <alignment horizontal="center" vertical="top"/>
    </xf>
    <xf numFmtId="0" fontId="16" fillId="0" borderId="41" xfId="1" quotePrefix="1" applyFont="1" applyBorder="1" applyAlignment="1">
      <alignment horizontal="center" vertical="top" wrapText="1"/>
    </xf>
    <xf numFmtId="0" fontId="4" fillId="0" borderId="42" xfId="1" applyFont="1" applyBorder="1" applyAlignment="1">
      <alignment horizontal="center" vertical="top" wrapText="1"/>
    </xf>
    <xf numFmtId="170" fontId="4" fillId="0" borderId="0" xfId="1" applyNumberFormat="1" applyFont="1" applyAlignment="1">
      <alignment vertical="top"/>
    </xf>
    <xf numFmtId="0" fontId="4" fillId="9" borderId="42" xfId="1" applyFont="1" applyFill="1" applyBorder="1" applyAlignment="1">
      <alignment horizontal="center" vertical="top" wrapText="1"/>
    </xf>
    <xf numFmtId="49" fontId="4" fillId="7" borderId="23" xfId="1" applyNumberFormat="1" applyFont="1" applyFill="1" applyBorder="1" applyAlignment="1">
      <alignment horizontal="center" vertical="top"/>
    </xf>
    <xf numFmtId="0" fontId="16" fillId="0" borderId="52" xfId="1" applyFont="1" applyBorder="1" applyAlignment="1">
      <alignment horizontal="center" vertical="top"/>
    </xf>
    <xf numFmtId="0" fontId="20" fillId="0" borderId="23" xfId="1" applyFont="1" applyBorder="1" applyAlignment="1">
      <alignment vertical="top" wrapText="1"/>
    </xf>
    <xf numFmtId="0" fontId="4" fillId="0" borderId="23" xfId="1" applyFont="1" applyBorder="1" applyAlignment="1">
      <alignment horizontal="center" vertical="top"/>
    </xf>
    <xf numFmtId="0" fontId="4" fillId="0" borderId="23" xfId="1" applyFont="1" applyBorder="1" applyAlignment="1">
      <alignment horizontal="right" vertical="top"/>
    </xf>
    <xf numFmtId="166" fontId="4" fillId="0" borderId="23" xfId="1" applyNumberFormat="1" applyFont="1" applyBorder="1" applyAlignment="1">
      <alignment horizontal="right" vertical="top"/>
    </xf>
    <xf numFmtId="168" fontId="4" fillId="0" borderId="53" xfId="1" applyNumberFormat="1" applyFont="1" applyBorder="1" applyAlignment="1">
      <alignment horizontal="right" vertical="top"/>
    </xf>
    <xf numFmtId="49" fontId="16" fillId="7" borderId="54" xfId="1" applyNumberFormat="1" applyFont="1" applyFill="1" applyBorder="1" applyAlignment="1">
      <alignment horizontal="center" vertical="top"/>
    </xf>
    <xf numFmtId="0" fontId="17" fillId="11" borderId="55" xfId="1" quotePrefix="1" applyFont="1" applyFill="1" applyBorder="1" applyAlignment="1">
      <alignment horizontal="center" vertical="top" wrapText="1"/>
    </xf>
    <xf numFmtId="0" fontId="17" fillId="11" borderId="6" xfId="1" applyFont="1" applyFill="1" applyBorder="1" applyAlignment="1">
      <alignment vertical="top"/>
    </xf>
    <xf numFmtId="0" fontId="14" fillId="11" borderId="6" xfId="1" applyFont="1" applyFill="1" applyBorder="1" applyAlignment="1">
      <alignment vertical="top" wrapText="1"/>
    </xf>
    <xf numFmtId="0" fontId="20" fillId="0" borderId="42" xfId="1" applyFont="1" applyBorder="1" applyAlignment="1">
      <alignment horizontal="left" vertical="top" wrapText="1"/>
    </xf>
    <xf numFmtId="49" fontId="16" fillId="7" borderId="56" xfId="1" applyNumberFormat="1" applyFont="1" applyFill="1" applyBorder="1" applyAlignment="1">
      <alignment horizontal="center" vertical="top"/>
    </xf>
    <xf numFmtId="0" fontId="16" fillId="0" borderId="55" xfId="1" applyFont="1" applyBorder="1" applyAlignment="1">
      <alignment horizontal="center" vertical="top"/>
    </xf>
    <xf numFmtId="0" fontId="20" fillId="0" borderId="6" xfId="1" applyFont="1" applyBorder="1" applyAlignment="1">
      <alignment vertical="top" wrapText="1"/>
    </xf>
    <xf numFmtId="0" fontId="16" fillId="0" borderId="6" xfId="1" applyFont="1" applyBorder="1" applyAlignment="1">
      <alignment horizontal="center" vertical="top"/>
    </xf>
    <xf numFmtId="0" fontId="17" fillId="0" borderId="6" xfId="1" applyFont="1" applyBorder="1" applyAlignment="1">
      <alignment horizontal="right" vertical="top"/>
    </xf>
    <xf numFmtId="0" fontId="4" fillId="0" borderId="57" xfId="1" applyFont="1" applyBorder="1" applyAlignment="1">
      <alignment vertical="top"/>
    </xf>
    <xf numFmtId="170" fontId="4" fillId="0" borderId="58" xfId="1" applyNumberFormat="1" applyFont="1" applyBorder="1" applyAlignment="1">
      <alignment vertical="top"/>
    </xf>
    <xf numFmtId="0" fontId="16" fillId="0" borderId="41" xfId="1" applyFont="1" applyBorder="1" applyAlignment="1">
      <alignment horizontal="center" vertical="top"/>
    </xf>
    <xf numFmtId="0" fontId="4" fillId="0" borderId="42" xfId="1" applyFont="1" applyBorder="1" applyAlignment="1">
      <alignment horizontal="right" vertical="top"/>
    </xf>
    <xf numFmtId="166" fontId="4" fillId="0" borderId="42" xfId="1" applyNumberFormat="1" applyFont="1" applyBorder="1" applyAlignment="1">
      <alignment horizontal="right" vertical="top"/>
    </xf>
    <xf numFmtId="0" fontId="16" fillId="0" borderId="41" xfId="1" applyFont="1" applyBorder="1" applyAlignment="1">
      <alignment horizontal="center" vertical="top" wrapText="1"/>
    </xf>
    <xf numFmtId="0" fontId="4" fillId="0" borderId="42" xfId="1" applyFont="1" applyBorder="1" applyAlignment="1">
      <alignment horizontal="right" vertical="top" wrapText="1"/>
    </xf>
    <xf numFmtId="166" fontId="4" fillId="13" borderId="38" xfId="1" applyNumberFormat="1" applyFont="1" applyFill="1" applyBorder="1" applyAlignment="1">
      <alignment horizontal="right" vertical="top"/>
    </xf>
    <xf numFmtId="169" fontId="21" fillId="13" borderId="42" xfId="1" applyNumberFormat="1" applyFont="1" applyFill="1" applyBorder="1" applyAlignment="1">
      <alignment horizontal="right" vertical="top" wrapText="1"/>
    </xf>
    <xf numFmtId="49" fontId="16" fillId="7" borderId="0" xfId="1" applyNumberFormat="1" applyFont="1" applyFill="1" applyAlignment="1">
      <alignment horizontal="center" vertical="top"/>
    </xf>
    <xf numFmtId="0" fontId="16" fillId="0" borderId="57" xfId="1" applyFont="1" applyBorder="1" applyAlignment="1">
      <alignment horizontal="center" vertical="top"/>
    </xf>
    <xf numFmtId="0" fontId="20" fillId="0" borderId="0" xfId="1" applyFont="1" applyAlignment="1">
      <alignment vertical="top" wrapText="1"/>
    </xf>
    <xf numFmtId="0" fontId="16" fillId="0" borderId="0" xfId="1" applyFont="1" applyAlignment="1">
      <alignment horizontal="center" vertical="top"/>
    </xf>
    <xf numFmtId="0" fontId="17" fillId="0" borderId="0" xfId="1" applyFont="1" applyAlignment="1">
      <alignment horizontal="right" vertical="top"/>
    </xf>
    <xf numFmtId="168" fontId="19" fillId="12" borderId="0" xfId="1" applyNumberFormat="1" applyFont="1" applyFill="1" applyAlignment="1">
      <alignment horizontal="right" vertical="top" wrapText="1"/>
    </xf>
    <xf numFmtId="168" fontId="19" fillId="12" borderId="58" xfId="1" applyNumberFormat="1" applyFont="1" applyFill="1" applyBorder="1" applyAlignment="1">
      <alignment horizontal="right" vertical="top" wrapText="1"/>
    </xf>
    <xf numFmtId="0" fontId="17" fillId="11" borderId="55" xfId="1" applyFont="1" applyFill="1" applyBorder="1" applyAlignment="1">
      <alignment horizontal="center" vertical="top" wrapText="1"/>
    </xf>
    <xf numFmtId="0" fontId="4" fillId="14" borderId="0" xfId="1" applyFont="1" applyFill="1" applyAlignment="1">
      <alignment vertical="top"/>
    </xf>
    <xf numFmtId="49" fontId="22" fillId="7" borderId="0" xfId="1" applyNumberFormat="1" applyFont="1" applyFill="1" applyAlignment="1">
      <alignment horizontal="center" vertical="center"/>
    </xf>
    <xf numFmtId="0" fontId="4" fillId="14" borderId="0" xfId="1" applyFont="1" applyFill="1" applyAlignment="1">
      <alignment vertical="center"/>
    </xf>
    <xf numFmtId="0" fontId="4" fillId="15" borderId="59" xfId="1" applyFont="1" applyFill="1" applyBorder="1" applyAlignment="1">
      <alignment vertical="center"/>
    </xf>
    <xf numFmtId="0" fontId="4" fillId="15" borderId="60" xfId="1" applyFont="1" applyFill="1" applyBorder="1" applyAlignment="1">
      <alignment vertical="center"/>
    </xf>
    <xf numFmtId="4" fontId="19" fillId="15" borderId="60" xfId="1" applyNumberFormat="1" applyFont="1" applyFill="1" applyBorder="1" applyAlignment="1">
      <alignment horizontal="right" vertical="center"/>
    </xf>
    <xf numFmtId="168" fontId="19" fillId="10" borderId="61" xfId="1" applyNumberFormat="1" applyFont="1" applyFill="1" applyBorder="1" applyAlignment="1">
      <alignment horizontal="right" vertical="top"/>
    </xf>
    <xf numFmtId="49" fontId="22" fillId="7" borderId="0" xfId="1" applyNumberFormat="1" applyFont="1" applyFill="1" applyAlignment="1">
      <alignment horizontal="center" vertical="top"/>
    </xf>
    <xf numFmtId="0" fontId="19" fillId="16" borderId="5" xfId="1" applyFont="1" applyFill="1" applyBorder="1" applyAlignment="1">
      <alignment vertical="top" wrapText="1"/>
    </xf>
    <xf numFmtId="0" fontId="4" fillId="16" borderId="6" xfId="1" applyFont="1" applyFill="1" applyBorder="1" applyAlignment="1">
      <alignment horizontal="center" vertical="top"/>
    </xf>
    <xf numFmtId="0" fontId="4" fillId="16" borderId="6" xfId="1" applyFont="1" applyFill="1" applyBorder="1" applyAlignment="1">
      <alignment horizontal="right" vertical="top"/>
    </xf>
    <xf numFmtId="0" fontId="4" fillId="16" borderId="6" xfId="1" applyFont="1" applyFill="1" applyBorder="1" applyAlignment="1">
      <alignment vertical="top"/>
    </xf>
    <xf numFmtId="168" fontId="4" fillId="16" borderId="7" xfId="1" applyNumberFormat="1" applyFont="1" applyFill="1" applyBorder="1" applyAlignment="1">
      <alignment vertical="top"/>
    </xf>
    <xf numFmtId="49" fontId="22" fillId="7" borderId="0" xfId="1" applyNumberFormat="1" applyFont="1" applyFill="1" applyAlignment="1">
      <alignment horizontal="center"/>
    </xf>
    <xf numFmtId="0" fontId="4" fillId="14" borderId="0" xfId="1" applyFont="1" applyFill="1"/>
    <xf numFmtId="0" fontId="4" fillId="0" borderId="62" xfId="1" applyFont="1" applyBorder="1"/>
    <xf numFmtId="0" fontId="4" fillId="0" borderId="63" xfId="1" applyFont="1" applyBorder="1"/>
    <xf numFmtId="0" fontId="14" fillId="0" borderId="64" xfId="1" applyFont="1" applyBorder="1" applyAlignment="1">
      <alignment horizontal="right"/>
    </xf>
    <xf numFmtId="168" fontId="14" fillId="0" borderId="65" xfId="1" applyNumberFormat="1" applyFont="1" applyBorder="1" applyAlignment="1">
      <alignment vertical="top"/>
    </xf>
    <xf numFmtId="0" fontId="4" fillId="0" borderId="0" xfId="1" applyFont="1"/>
    <xf numFmtId="0" fontId="4" fillId="0" borderId="66" xfId="1" applyFont="1" applyBorder="1"/>
    <xf numFmtId="0" fontId="4" fillId="0" borderId="67" xfId="1" applyFont="1" applyBorder="1"/>
    <xf numFmtId="0" fontId="4" fillId="0" borderId="67" xfId="1" applyFont="1" applyBorder="1" applyAlignment="1">
      <alignment horizontal="right"/>
    </xf>
    <xf numFmtId="10" fontId="4" fillId="0" borderId="68" xfId="1" applyNumberFormat="1" applyFont="1" applyBorder="1" applyAlignment="1">
      <alignment horizontal="center"/>
    </xf>
    <xf numFmtId="168" fontId="4" fillId="0" borderId="69" xfId="1" applyNumberFormat="1" applyFont="1" applyBorder="1"/>
    <xf numFmtId="0" fontId="4" fillId="0" borderId="70" xfId="1" applyFont="1" applyBorder="1"/>
    <xf numFmtId="0" fontId="4" fillId="0" borderId="71" xfId="1" applyFont="1" applyBorder="1"/>
    <xf numFmtId="0" fontId="4" fillId="0" borderId="71" xfId="1" applyFont="1" applyBorder="1" applyAlignment="1">
      <alignment horizontal="right"/>
    </xf>
    <xf numFmtId="10" fontId="4" fillId="0" borderId="72" xfId="1" applyNumberFormat="1" applyFont="1" applyBorder="1" applyAlignment="1">
      <alignment horizontal="center"/>
    </xf>
    <xf numFmtId="168" fontId="4" fillId="0" borderId="73" xfId="1" applyNumberFormat="1" applyFont="1" applyBorder="1"/>
    <xf numFmtId="0" fontId="4" fillId="0" borderId="74" xfId="1" applyFont="1" applyBorder="1"/>
    <xf numFmtId="0" fontId="4" fillId="0" borderId="75" xfId="1" applyFont="1" applyBorder="1"/>
    <xf numFmtId="0" fontId="14" fillId="0" borderId="75" xfId="1" applyFont="1" applyBorder="1" applyAlignment="1">
      <alignment horizontal="right"/>
    </xf>
    <xf numFmtId="10" fontId="14" fillId="0" borderId="76" xfId="1" applyNumberFormat="1" applyFont="1" applyBorder="1" applyAlignment="1">
      <alignment horizontal="center"/>
    </xf>
    <xf numFmtId="168" fontId="14" fillId="0" borderId="73" xfId="1" applyNumberFormat="1" applyFont="1" applyBorder="1"/>
    <xf numFmtId="0" fontId="23" fillId="15" borderId="5" xfId="1" applyFont="1" applyFill="1" applyBorder="1"/>
    <xf numFmtId="0" fontId="4" fillId="15" borderId="6" xfId="1" applyFont="1" applyFill="1" applyBorder="1"/>
    <xf numFmtId="0" fontId="19" fillId="15" borderId="6" xfId="1" applyFont="1" applyFill="1" applyBorder="1" applyAlignment="1">
      <alignment horizontal="right"/>
    </xf>
    <xf numFmtId="168" fontId="19" fillId="15" borderId="7" xfId="1" applyNumberFormat="1" applyFont="1" applyFill="1" applyBorder="1" applyAlignment="1">
      <alignment horizontal="right"/>
    </xf>
    <xf numFmtId="49" fontId="22" fillId="0" borderId="0" xfId="1" applyNumberFormat="1" applyFont="1" applyAlignment="1">
      <alignment horizontal="center"/>
    </xf>
    <xf numFmtId="0" fontId="14" fillId="0" borderId="0" xfId="1" applyFont="1" applyAlignment="1">
      <alignment horizontal="right"/>
    </xf>
    <xf numFmtId="168" fontId="16" fillId="0" borderId="0" xfId="1" applyNumberFormat="1" applyFont="1" applyAlignment="1">
      <alignment horizontal="right"/>
    </xf>
    <xf numFmtId="0" fontId="1" fillId="14" borderId="0" xfId="1" applyFill="1"/>
    <xf numFmtId="0" fontId="4" fillId="17" borderId="5" xfId="1" applyFont="1" applyFill="1" applyBorder="1"/>
    <xf numFmtId="0" fontId="4" fillId="17" borderId="6" xfId="1" applyFont="1" applyFill="1" applyBorder="1"/>
    <xf numFmtId="0" fontId="14" fillId="17" borderId="6" xfId="1" applyFont="1" applyFill="1" applyBorder="1" applyAlignment="1">
      <alignment horizontal="right"/>
    </xf>
    <xf numFmtId="168" fontId="4" fillId="17" borderId="4" xfId="1" applyNumberFormat="1" applyFont="1" applyFill="1" applyBorder="1"/>
    <xf numFmtId="49" fontId="4" fillId="0" borderId="0" xfId="1" applyNumberFormat="1" applyFont="1"/>
    <xf numFmtId="10" fontId="14" fillId="17" borderId="6" xfId="1" applyNumberFormat="1" applyFont="1" applyFill="1" applyBorder="1" applyAlignment="1">
      <alignment horizontal="right"/>
    </xf>
    <xf numFmtId="166" fontId="4" fillId="0" borderId="0" xfId="1" applyNumberFormat="1" applyFont="1"/>
    <xf numFmtId="164" fontId="4" fillId="0" borderId="0" xfId="1" applyNumberFormat="1" applyFont="1" applyAlignment="1">
      <alignment vertical="top"/>
    </xf>
    <xf numFmtId="0" fontId="18" fillId="8" borderId="33" xfId="1" applyFont="1" applyFill="1" applyBorder="1" applyAlignment="1">
      <alignment horizontal="center" vertical="top" wrapText="1"/>
    </xf>
    <xf numFmtId="0" fontId="19" fillId="8" borderId="34" xfId="1" applyFont="1" applyFill="1" applyBorder="1" applyAlignment="1">
      <alignment vertical="top" wrapText="1"/>
    </xf>
    <xf numFmtId="164" fontId="14" fillId="8" borderId="34" xfId="1" applyNumberFormat="1" applyFont="1" applyFill="1" applyBorder="1" applyAlignment="1">
      <alignment vertical="top" wrapText="1"/>
    </xf>
    <xf numFmtId="164" fontId="19" fillId="8" borderId="35" xfId="1" applyNumberFormat="1" applyFont="1" applyFill="1" applyBorder="1" applyAlignment="1">
      <alignment horizontal="right" vertical="top" wrapText="1"/>
    </xf>
    <xf numFmtId="164" fontId="4" fillId="0" borderId="42" xfId="1" applyNumberFormat="1" applyFont="1" applyBorder="1" applyAlignment="1">
      <alignment horizontal="right" vertical="top" wrapText="1"/>
    </xf>
    <xf numFmtId="164" fontId="4" fillId="0" borderId="43" xfId="1" applyNumberFormat="1" applyFont="1" applyBorder="1" applyAlignment="1">
      <alignment horizontal="right" vertical="top" wrapText="1"/>
    </xf>
    <xf numFmtId="0" fontId="16" fillId="0" borderId="57" xfId="1" applyFont="1" applyBorder="1" applyAlignment="1">
      <alignment horizontal="center" vertical="top" wrapText="1"/>
    </xf>
    <xf numFmtId="0" fontId="4" fillId="0" borderId="0" xfId="1" applyFont="1" applyAlignment="1">
      <alignment horizontal="center" vertical="top" wrapText="1"/>
    </xf>
    <xf numFmtId="0" fontId="4" fillId="0" borderId="0" xfId="1" applyFont="1" applyAlignment="1">
      <alignment horizontal="right" vertical="top" wrapText="1"/>
    </xf>
    <xf numFmtId="164" fontId="4" fillId="0" borderId="0" xfId="1" applyNumberFormat="1" applyFont="1" applyAlignment="1">
      <alignment horizontal="right" vertical="top" wrapText="1"/>
    </xf>
    <xf numFmtId="0" fontId="16" fillId="0" borderId="77" xfId="1" applyFont="1" applyBorder="1" applyAlignment="1">
      <alignment horizontal="center" vertical="top" wrapText="1"/>
    </xf>
    <xf numFmtId="0" fontId="20" fillId="0" borderId="78" xfId="1" applyFont="1" applyBorder="1" applyAlignment="1">
      <alignment vertical="top" wrapText="1"/>
    </xf>
    <xf numFmtId="0" fontId="4" fillId="0" borderId="78" xfId="1" applyFont="1" applyBorder="1" applyAlignment="1">
      <alignment horizontal="center" vertical="top" wrapText="1"/>
    </xf>
    <xf numFmtId="0" fontId="4" fillId="0" borderId="78" xfId="1" applyFont="1" applyBorder="1" applyAlignment="1">
      <alignment horizontal="right" vertical="top" wrapText="1"/>
    </xf>
    <xf numFmtId="164" fontId="4" fillId="0" borderId="78" xfId="1" applyNumberFormat="1" applyFont="1" applyBorder="1" applyAlignment="1">
      <alignment horizontal="right" vertical="top" wrapText="1"/>
    </xf>
    <xf numFmtId="164" fontId="4" fillId="0" borderId="79" xfId="1" applyNumberFormat="1" applyFont="1" applyBorder="1" applyAlignment="1">
      <alignment horizontal="right" vertical="top" wrapText="1"/>
    </xf>
    <xf numFmtId="0" fontId="16" fillId="0" borderId="0" xfId="1" applyFont="1" applyAlignment="1">
      <alignment horizontal="center" vertical="top" wrapText="1"/>
    </xf>
    <xf numFmtId="1" fontId="4" fillId="0" borderId="0" xfId="1" applyNumberFormat="1" applyFont="1" applyAlignment="1">
      <alignment horizontal="right" vertical="top" wrapText="1"/>
    </xf>
    <xf numFmtId="0" fontId="4" fillId="0" borderId="0" xfId="1" applyFont="1" applyAlignment="1">
      <alignment vertical="center"/>
    </xf>
    <xf numFmtId="0" fontId="4" fillId="15" borderId="5" xfId="1" applyFont="1" applyFill="1" applyBorder="1" applyAlignment="1">
      <alignment vertical="center"/>
    </xf>
    <xf numFmtId="0" fontId="4" fillId="15" borderId="6" xfId="1" applyFont="1" applyFill="1" applyBorder="1" applyAlignment="1">
      <alignment vertical="center"/>
    </xf>
    <xf numFmtId="4" fontId="19" fillId="15" borderId="6" xfId="1" applyNumberFormat="1" applyFont="1" applyFill="1" applyBorder="1" applyAlignment="1">
      <alignment horizontal="right" vertical="center"/>
    </xf>
    <xf numFmtId="164" fontId="19" fillId="15" borderId="7" xfId="1" applyNumberFormat="1" applyFont="1" applyFill="1" applyBorder="1" applyAlignment="1">
      <alignment horizontal="right" vertical="center"/>
    </xf>
    <xf numFmtId="164" fontId="14" fillId="0" borderId="65" xfId="1" applyNumberFormat="1" applyFont="1" applyBorder="1" applyAlignment="1">
      <alignment vertical="top"/>
    </xf>
    <xf numFmtId="164" fontId="4" fillId="0" borderId="69" xfId="1" applyNumberFormat="1" applyFont="1" applyBorder="1"/>
    <xf numFmtId="164" fontId="14" fillId="0" borderId="73" xfId="1" applyNumberFormat="1" applyFont="1" applyBorder="1"/>
    <xf numFmtId="164" fontId="19" fillId="15" borderId="7" xfId="1" applyNumberFormat="1" applyFont="1" applyFill="1" applyBorder="1" applyAlignment="1">
      <alignment horizontal="right"/>
    </xf>
    <xf numFmtId="164" fontId="4" fillId="17" borderId="4" xfId="1" applyNumberFormat="1" applyFont="1" applyFill="1" applyBorder="1"/>
    <xf numFmtId="0" fontId="25" fillId="18" borderId="5" xfId="1" applyFont="1" applyFill="1" applyBorder="1"/>
    <xf numFmtId="0" fontId="25" fillId="18" borderId="6" xfId="1" applyFont="1" applyFill="1" applyBorder="1"/>
    <xf numFmtId="0" fontId="15" fillId="18" borderId="6" xfId="1" applyFont="1" applyFill="1" applyBorder="1" applyAlignment="1">
      <alignment horizontal="right"/>
    </xf>
    <xf numFmtId="10" fontId="15" fillId="18" borderId="6" xfId="1" applyNumberFormat="1" applyFont="1" applyFill="1" applyBorder="1" applyAlignment="1">
      <alignment horizontal="right"/>
    </xf>
    <xf numFmtId="171" fontId="25" fillId="18" borderId="4" xfId="1" applyNumberFormat="1" applyFont="1" applyFill="1" applyBorder="1"/>
    <xf numFmtId="0" fontId="26" fillId="0" borderId="0" xfId="1" applyFont="1" applyAlignment="1">
      <alignment horizontal="right" vertical="top"/>
    </xf>
    <xf numFmtId="166" fontId="26" fillId="0" borderId="0" xfId="1" applyNumberFormat="1" applyFont="1" applyAlignment="1">
      <alignment horizontal="right" vertical="top"/>
    </xf>
    <xf numFmtId="166" fontId="4" fillId="0" borderId="0" xfId="1" applyNumberFormat="1" applyFont="1" applyAlignment="1">
      <alignment horizontal="right" vertical="top"/>
    </xf>
    <xf numFmtId="49" fontId="4" fillId="0" borderId="80" xfId="1" applyNumberFormat="1" applyFont="1" applyBorder="1"/>
    <xf numFmtId="168" fontId="19" fillId="11" borderId="6" xfId="1" applyNumberFormat="1" applyFont="1" applyFill="1" applyBorder="1" applyAlignment="1">
      <alignment horizontal="right" vertical="top" wrapText="1"/>
    </xf>
    <xf numFmtId="0" fontId="3" fillId="0" borderId="54" xfId="1" applyFont="1" applyBorder="1"/>
    <xf numFmtId="0" fontId="15" fillId="0" borderId="11" xfId="1" applyFont="1" applyBorder="1" applyAlignment="1">
      <alignment horizontal="center" vertical="center" wrapText="1"/>
    </xf>
    <xf numFmtId="0" fontId="3" fillId="0" borderId="12" xfId="1" applyFont="1" applyBorder="1"/>
    <xf numFmtId="0" fontId="3" fillId="0" borderId="13" xfId="1" applyFont="1" applyBorder="1"/>
    <xf numFmtId="0" fontId="3" fillId="0" borderId="16" xfId="1" applyFont="1" applyBorder="1"/>
    <xf numFmtId="0" fontId="3" fillId="0" borderId="17" xfId="1" applyFont="1" applyBorder="1"/>
    <xf numFmtId="0" fontId="3" fillId="0" borderId="18" xfId="1" applyFont="1" applyBorder="1"/>
    <xf numFmtId="0" fontId="15" fillId="0" borderId="14" xfId="1" applyFont="1" applyBorder="1" applyAlignment="1">
      <alignment horizontal="center" vertical="center" wrapText="1"/>
    </xf>
    <xf numFmtId="0" fontId="3" fillId="0" borderId="15" xfId="1" applyFont="1" applyBorder="1"/>
    <xf numFmtId="0" fontId="15" fillId="0" borderId="19" xfId="1" applyFont="1" applyBorder="1" applyAlignment="1">
      <alignment horizontal="center" vertical="center" wrapText="1"/>
    </xf>
    <xf numFmtId="0" fontId="3" fillId="0" borderId="20" xfId="1" applyFont="1" applyBorder="1"/>
    <xf numFmtId="0" fontId="16" fillId="0" borderId="21" xfId="1" applyFont="1" applyBorder="1" applyAlignment="1">
      <alignment horizontal="center" vertical="top" wrapText="1"/>
    </xf>
    <xf numFmtId="0" fontId="3" fillId="0" borderId="26" xfId="1" applyFont="1" applyBorder="1"/>
    <xf numFmtId="0" fontId="16" fillId="0" borderId="22" xfId="1" applyFont="1" applyBorder="1" applyAlignment="1">
      <alignment horizontal="left" vertical="top" wrapText="1"/>
    </xf>
    <xf numFmtId="0" fontId="3" fillId="0" borderId="23" xfId="1" applyFont="1" applyBorder="1"/>
    <xf numFmtId="0" fontId="3" fillId="0" borderId="24" xfId="1" applyFont="1" applyBorder="1"/>
    <xf numFmtId="0" fontId="3" fillId="0" borderId="27" xfId="1" applyFont="1" applyBorder="1"/>
    <xf numFmtId="0" fontId="3" fillId="0" borderId="28" xfId="1" applyFont="1" applyBorder="1"/>
    <xf numFmtId="0" fontId="3" fillId="0" borderId="29" xfId="1" applyFont="1" applyBorder="1"/>
    <xf numFmtId="168" fontId="19" fillId="12" borderId="6" xfId="1" applyNumberFormat="1" applyFont="1" applyFill="1" applyBorder="1" applyAlignment="1">
      <alignment horizontal="right" vertical="top" wrapText="1"/>
    </xf>
    <xf numFmtId="0" fontId="24" fillId="0" borderId="0" xfId="1" applyFont="1" applyAlignment="1">
      <alignment horizontal="center"/>
    </xf>
    <xf numFmtId="0" fontId="1" fillId="0" borderId="0" xfId="1"/>
    <xf numFmtId="0" fontId="5" fillId="2" borderId="5" xfId="1" applyFont="1" applyFill="1" applyBorder="1" applyAlignment="1">
      <alignment horizontal="center"/>
    </xf>
    <xf numFmtId="0" fontId="3" fillId="0" borderId="6" xfId="1" applyFont="1" applyBorder="1"/>
    <xf numFmtId="0" fontId="3" fillId="0" borderId="7" xfId="1" applyFont="1" applyBorder="1"/>
    <xf numFmtId="0" fontId="2" fillId="0" borderId="1" xfId="1" applyFont="1" applyBorder="1" applyAlignment="1">
      <alignment horizontal="center" wrapText="1"/>
    </xf>
    <xf numFmtId="0" fontId="3" fillId="0" borderId="2" xfId="1" applyFont="1" applyBorder="1"/>
    <xf numFmtId="0" fontId="3" fillId="0" borderId="3" xfId="1" applyFont="1" applyBorder="1"/>
    <xf numFmtId="0" fontId="2" fillId="0" borderId="1" xfId="1" applyFont="1" applyBorder="1" applyAlignment="1">
      <alignment horizontal="center"/>
    </xf>
  </cellXfs>
  <cellStyles count="2">
    <cellStyle name="Normal" xfId="0" builtinId="0"/>
    <cellStyle name="Normal 2" xfId="1" xr:uid="{6FCE1319-9495-4C7F-8C33-3235E78330BC}"/>
  </cellStyles>
  <dxfs count="63">
    <dxf>
      <font>
        <b/>
        <color rgb="FF0000FF"/>
      </font>
      <fill>
        <patternFill patternType="solid">
          <fgColor rgb="FFFFFF00"/>
          <bgColor rgb="FFFFFF00"/>
        </patternFill>
      </fill>
    </dxf>
    <dxf>
      <font>
        <b/>
        <color rgb="FF0000FF"/>
      </font>
      <fill>
        <patternFill patternType="solid">
          <fgColor rgb="FFFFFF00"/>
          <bgColor rgb="FFFFFF00"/>
        </patternFill>
      </fill>
    </dxf>
    <dxf>
      <font>
        <color rgb="FFFFFFFF"/>
      </font>
      <fill>
        <patternFill patternType="none"/>
      </fill>
    </dxf>
    <dxf>
      <font>
        <i/>
        <color rgb="FFFF0000"/>
      </font>
      <fill>
        <patternFill patternType="solid">
          <fgColor rgb="FFFFFF00"/>
          <bgColor rgb="FFFFFF00"/>
        </patternFill>
      </fill>
    </dxf>
    <dxf>
      <font>
        <b/>
        <color rgb="FF0000FF"/>
      </font>
      <fill>
        <patternFill patternType="solid">
          <fgColor rgb="FFFFFF00"/>
          <bgColor rgb="FFFFFF00"/>
        </patternFill>
      </fill>
    </dxf>
    <dxf>
      <font>
        <b/>
        <color rgb="FF0000FF"/>
      </font>
      <fill>
        <patternFill patternType="solid">
          <fgColor rgb="FFFFFF00"/>
          <bgColor rgb="FFFFFF00"/>
        </patternFill>
      </fill>
    </dxf>
    <dxf>
      <font>
        <color rgb="FF000000"/>
      </font>
      <fill>
        <patternFill patternType="solid">
          <fgColor rgb="FFFFFF00"/>
          <bgColor rgb="FFFFFF00"/>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FF"/>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Equipo/Downloads/Copia%20de%20PRESUPUESTO%20CUATRO%20ESQUINAS%20FINAL%20AGO2026.xlsx" TargetMode="External"/><Relationship Id="rId1" Type="http://schemas.openxmlformats.org/officeDocument/2006/relationships/externalLinkPath" Target="file:///C:/Users/Equipo/Downloads/Copia%20de%20PRESUPUESTO%20CUATRO%20ESQUINAS%20FINAL%20AGO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PRELIMINARES"/>
      <sheetName val="2. CIMENTACION"/>
      <sheetName val="3. ESTRUCTURA"/>
      <sheetName val="4.ACERO REFUERZO"/>
      <sheetName val="5. MAMPOSTERIA"/>
      <sheetName val="6.HIDROSANITARIAS"/>
      <sheetName val="7. AIRE"/>
      <sheetName val="8.CUBIERTA"/>
      <sheetName val="9. ACABADO DE MUROS INTERIORES"/>
      <sheetName val="10. CIELO FALSO"/>
      <sheetName val="11.ENCHAPE PISOS"/>
      <sheetName val="12.FACHADA"/>
      <sheetName val="13. APARATOS SANITARIOS"/>
      <sheetName val="14. CARP. PUERTAS Y VENTANAS"/>
      <sheetName val="15.MOBILIARIO "/>
      <sheetName val="17. RED ELECTRICA"/>
      <sheetName val="18.ZONAS EXTERNAS"/>
      <sheetName val="MATRIZ EQUIPOS"/>
      <sheetName val="EQUIPOS"/>
      <sheetName val="ADM EQUIPOS"/>
      <sheetName val="CRONOGRAMA Y FLUJO DE CAJA"/>
      <sheetName val="CUADRILLAS"/>
      <sheetName val="FP MO"/>
      <sheetName val="PERFIL PROF"/>
      <sheetName val="FP"/>
      <sheetName val="AUI"/>
      <sheetName val="PMA"/>
      <sheetName val="TRANSPORTE"/>
      <sheetName val="INTERVENTORIA"/>
      <sheetName val="RESUMEN CAP"/>
      <sheetName val="PRESUPUESTO"/>
      <sheetName val="ANALISIS"/>
      <sheetName val="INSUMOS"/>
      <sheetName val="BASICOS"/>
      <sheetName val="PRECIO INSUMOS"/>
      <sheetName val="EMERC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5">
          <cell r="E5">
            <v>9</v>
          </cell>
        </row>
      </sheetData>
      <sheetData sheetId="26">
        <row r="66">
          <cell r="F66">
            <v>128777804</v>
          </cell>
        </row>
      </sheetData>
      <sheetData sheetId="27"/>
      <sheetData sheetId="28"/>
      <sheetData sheetId="29"/>
      <sheetData sheetId="30">
        <row r="4">
          <cell r="C4" t="str">
            <v>OBJETO: CONSTRUCCIÓN DE LA UNIDAD DE ATENCIÓN EN SALUD CUATRO ESQUINAS HOSPITAL DE EL TAMBO - CAUCA, EN CUMPLIMIENTO A LA RESOLUCIÓN 002632 DE 18 DE DICIEMBRE DE 2025 EXPEDIDA POR EL MINISTERIO DE SALUD Y PROTECCIÓN SOCIAL</v>
          </cell>
        </row>
        <row r="526">
          <cell r="G526">
            <v>1826591357</v>
          </cell>
        </row>
      </sheetData>
      <sheetData sheetId="31"/>
      <sheetData sheetId="32"/>
      <sheetData sheetId="33"/>
      <sheetData sheetId="34"/>
      <sheetData sheetId="3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1C70F-FA15-4D0E-93B1-CC5AA3F343B1}">
  <sheetPr>
    <pageSetUpPr fitToPage="1"/>
  </sheetPr>
  <dimension ref="A1:G575"/>
  <sheetViews>
    <sheetView tabSelected="1" view="pageBreakPreview" topLeftCell="C2" zoomScale="130" zoomScaleNormal="130" zoomScaleSheetLayoutView="130" workbookViewId="0">
      <selection activeCell="F14" sqref="F14"/>
    </sheetView>
  </sheetViews>
  <sheetFormatPr baseColWidth="10" defaultColWidth="12.5" defaultRowHeight="15"/>
  <cols>
    <col min="1" max="1" width="11.5" style="1" hidden="1" customWidth="1"/>
    <col min="2" max="2" width="9" style="1" customWidth="1"/>
    <col min="3" max="3" width="49.5" style="1" customWidth="1"/>
    <col min="4" max="4" width="6.1640625" style="1" customWidth="1"/>
    <col min="5" max="5" width="12.5" style="1" customWidth="1"/>
    <col min="6" max="6" width="14.5" style="1" customWidth="1"/>
    <col min="7" max="7" width="31.83203125" style="1" customWidth="1"/>
    <col min="8" max="16384" width="12.5" style="1"/>
  </cols>
  <sheetData>
    <row r="1" spans="1:7" ht="16" hidden="1" thickBot="1">
      <c r="A1" s="28" t="s">
        <v>112</v>
      </c>
      <c r="B1" s="29"/>
      <c r="C1" s="30"/>
      <c r="D1" s="31"/>
      <c r="E1" s="32"/>
      <c r="F1" s="32"/>
      <c r="G1" s="33">
        <f>G536</f>
        <v>2374568765</v>
      </c>
    </row>
    <row r="2" spans="1:7" ht="16" thickTop="1">
      <c r="A2" s="34"/>
      <c r="B2" s="217" t="s">
        <v>113</v>
      </c>
      <c r="C2" s="218"/>
      <c r="D2" s="219"/>
      <c r="E2" s="223" t="s">
        <v>114</v>
      </c>
      <c r="F2" s="218"/>
      <c r="G2" s="224"/>
    </row>
    <row r="3" spans="1:7">
      <c r="A3" s="34"/>
      <c r="B3" s="220"/>
      <c r="C3" s="221"/>
      <c r="D3" s="222"/>
      <c r="E3" s="225" t="s">
        <v>115</v>
      </c>
      <c r="F3" s="221"/>
      <c r="G3" s="226"/>
    </row>
    <row r="4" spans="1:7">
      <c r="A4" s="34"/>
      <c r="B4" s="227" t="s">
        <v>116</v>
      </c>
      <c r="C4" s="229" t="s">
        <v>117</v>
      </c>
      <c r="D4" s="230"/>
      <c r="E4" s="231"/>
      <c r="F4" s="35" t="s">
        <v>118</v>
      </c>
      <c r="G4" s="36"/>
    </row>
    <row r="5" spans="1:7" ht="51" customHeight="1" thickBot="1">
      <c r="A5" s="34"/>
      <c r="B5" s="228"/>
      <c r="C5" s="232"/>
      <c r="D5" s="233"/>
      <c r="E5" s="234"/>
      <c r="F5" s="37"/>
      <c r="G5" s="38"/>
    </row>
    <row r="6" spans="1:7" ht="16" thickTop="1">
      <c r="A6" s="34"/>
      <c r="B6" s="39"/>
      <c r="C6" s="40"/>
      <c r="D6" s="41"/>
      <c r="E6" s="42"/>
      <c r="F6" s="39"/>
      <c r="G6" s="43"/>
    </row>
    <row r="7" spans="1:7">
      <c r="A7" s="34" t="s">
        <v>119</v>
      </c>
      <c r="B7" s="44" t="s">
        <v>1</v>
      </c>
      <c r="C7" s="44" t="s">
        <v>120</v>
      </c>
      <c r="D7" s="44" t="s">
        <v>3</v>
      </c>
      <c r="E7" s="44" t="s">
        <v>121</v>
      </c>
      <c r="F7" s="45" t="s">
        <v>122</v>
      </c>
      <c r="G7" s="46" t="s">
        <v>123</v>
      </c>
    </row>
    <row r="8" spans="1:7" ht="16" thickBot="1">
      <c r="A8" s="34"/>
      <c r="B8" s="39"/>
      <c r="C8" s="40"/>
      <c r="D8" s="41"/>
      <c r="E8" s="42"/>
      <c r="F8" s="39"/>
      <c r="G8" s="47"/>
    </row>
    <row r="9" spans="1:7" ht="17">
      <c r="A9" s="48" t="s">
        <v>124</v>
      </c>
      <c r="B9" s="49" t="s">
        <v>125</v>
      </c>
      <c r="C9" s="50" t="s">
        <v>126</v>
      </c>
      <c r="D9" s="51"/>
      <c r="E9" s="51"/>
      <c r="F9" s="51"/>
      <c r="G9" s="52">
        <f>SUM(G10:G17)</f>
        <v>95745801</v>
      </c>
    </row>
    <row r="10" spans="1:7">
      <c r="A10" s="53" t="s">
        <v>127</v>
      </c>
      <c r="B10" s="54"/>
      <c r="C10" s="55"/>
      <c r="D10" s="56"/>
      <c r="E10" s="57"/>
      <c r="F10" s="58"/>
      <c r="G10" s="59"/>
    </row>
    <row r="11" spans="1:7">
      <c r="A11" s="60" t="s">
        <v>128</v>
      </c>
      <c r="B11" s="61" t="s">
        <v>129</v>
      </c>
      <c r="C11" s="62" t="s">
        <v>130</v>
      </c>
      <c r="D11" s="63" t="s">
        <v>30</v>
      </c>
      <c r="E11" s="64">
        <v>329.41</v>
      </c>
      <c r="F11" s="65">
        <v>4799</v>
      </c>
      <c r="G11" s="66">
        <f>ROUND(E11 * F11,0)</f>
        <v>1580839</v>
      </c>
    </row>
    <row r="12" spans="1:7" ht="16">
      <c r="A12" s="67" t="s">
        <v>131</v>
      </c>
      <c r="B12" s="68" t="s">
        <v>132</v>
      </c>
      <c r="C12" s="69" t="s">
        <v>133</v>
      </c>
      <c r="D12" s="70" t="s">
        <v>30</v>
      </c>
      <c r="E12" s="71">
        <v>208.5</v>
      </c>
      <c r="F12" s="72">
        <v>46004</v>
      </c>
      <c r="G12" s="66">
        <f t="shared" ref="G12:G16" si="0">ROUND(E12 * F12,0)</f>
        <v>9591834</v>
      </c>
    </row>
    <row r="13" spans="1:7" ht="16">
      <c r="A13" s="67" t="s">
        <v>134</v>
      </c>
      <c r="B13" s="68" t="s">
        <v>135</v>
      </c>
      <c r="C13" s="69" t="s">
        <v>136</v>
      </c>
      <c r="D13" s="63" t="s">
        <v>30</v>
      </c>
      <c r="E13" s="64">
        <v>429.4</v>
      </c>
      <c r="F13" s="65">
        <v>1058</v>
      </c>
      <c r="G13" s="66">
        <f t="shared" si="0"/>
        <v>454305</v>
      </c>
    </row>
    <row r="14" spans="1:7" ht="16">
      <c r="A14" s="67" t="s">
        <v>137</v>
      </c>
      <c r="B14" s="68" t="s">
        <v>138</v>
      </c>
      <c r="C14" s="69" t="s">
        <v>139</v>
      </c>
      <c r="D14" s="63" t="s">
        <v>140</v>
      </c>
      <c r="E14" s="64">
        <v>495.53</v>
      </c>
      <c r="F14" s="65">
        <v>23320</v>
      </c>
      <c r="G14" s="66">
        <f t="shared" si="0"/>
        <v>11555760</v>
      </c>
    </row>
    <row r="15" spans="1:7" ht="16">
      <c r="A15" s="73" t="s">
        <v>141</v>
      </c>
      <c r="B15" s="68" t="s">
        <v>142</v>
      </c>
      <c r="C15" s="69" t="s">
        <v>143</v>
      </c>
      <c r="D15" s="63" t="s">
        <v>140</v>
      </c>
      <c r="E15" s="64">
        <v>34.409999999999997</v>
      </c>
      <c r="F15" s="65">
        <v>212461</v>
      </c>
      <c r="G15" s="66">
        <f t="shared" si="0"/>
        <v>7310783</v>
      </c>
    </row>
    <row r="16" spans="1:7" ht="28">
      <c r="A16" s="73" t="s">
        <v>144</v>
      </c>
      <c r="B16" s="61" t="s">
        <v>145</v>
      </c>
      <c r="C16" s="62" t="s">
        <v>146</v>
      </c>
      <c r="D16" s="63" t="s">
        <v>140</v>
      </c>
      <c r="E16" s="64">
        <v>783.51</v>
      </c>
      <c r="F16" s="65">
        <v>83282</v>
      </c>
      <c r="G16" s="66">
        <f t="shared" si="0"/>
        <v>65252280</v>
      </c>
    </row>
    <row r="17" spans="1:7">
      <c r="A17" s="74"/>
      <c r="B17" s="75"/>
      <c r="C17" s="76"/>
      <c r="D17" s="77"/>
      <c r="E17" s="78"/>
      <c r="F17" s="79"/>
      <c r="G17" s="80"/>
    </row>
    <row r="18" spans="1:7" ht="16" thickBot="1">
      <c r="A18" s="81" t="s">
        <v>147</v>
      </c>
      <c r="B18" s="82"/>
      <c r="C18" s="83"/>
      <c r="D18" s="84"/>
      <c r="E18" s="85"/>
      <c r="F18" s="86" t="s">
        <v>148</v>
      </c>
      <c r="G18" s="87">
        <f>SUM(G10:G17)</f>
        <v>95745801</v>
      </c>
    </row>
    <row r="19" spans="1:7" ht="16" thickBot="1">
      <c r="A19" s="34"/>
      <c r="B19" s="39"/>
      <c r="C19" s="40"/>
      <c r="D19" s="41"/>
      <c r="E19" s="42"/>
      <c r="F19" s="39"/>
      <c r="G19" s="47"/>
    </row>
    <row r="20" spans="1:7" ht="17">
      <c r="A20" s="48" t="s">
        <v>124</v>
      </c>
      <c r="B20" s="49" t="s">
        <v>149</v>
      </c>
      <c r="C20" s="50" t="s">
        <v>150</v>
      </c>
      <c r="D20" s="51"/>
      <c r="E20" s="51"/>
      <c r="F20" s="51"/>
      <c r="G20" s="52">
        <f>SUM(G21:G32)</f>
        <v>249499381</v>
      </c>
    </row>
    <row r="21" spans="1:7">
      <c r="A21" s="53" t="s">
        <v>127</v>
      </c>
      <c r="B21" s="54"/>
      <c r="C21" s="55"/>
      <c r="D21" s="56"/>
      <c r="E21" s="57"/>
      <c r="F21" s="58"/>
      <c r="G21" s="59"/>
    </row>
    <row r="22" spans="1:7">
      <c r="A22" s="88" t="s">
        <v>151</v>
      </c>
      <c r="B22" s="61" t="s">
        <v>152</v>
      </c>
      <c r="C22" s="62" t="s">
        <v>153</v>
      </c>
      <c r="D22" s="63" t="s">
        <v>140</v>
      </c>
      <c r="E22" s="64">
        <v>318.42</v>
      </c>
      <c r="F22" s="65">
        <v>35747</v>
      </c>
      <c r="G22" s="66">
        <f t="shared" ref="G22:G31" si="1">ROUND(E22 * F22,0)</f>
        <v>11382560</v>
      </c>
    </row>
    <row r="23" spans="1:7">
      <c r="A23" s="88" t="s">
        <v>154</v>
      </c>
      <c r="B23" s="61" t="s">
        <v>155</v>
      </c>
      <c r="C23" s="62" t="s">
        <v>156</v>
      </c>
      <c r="D23" s="63" t="s">
        <v>30</v>
      </c>
      <c r="E23" s="64">
        <v>220.41</v>
      </c>
      <c r="F23" s="65">
        <v>52336</v>
      </c>
      <c r="G23" s="66">
        <f t="shared" si="1"/>
        <v>11535378</v>
      </c>
    </row>
    <row r="24" spans="1:7">
      <c r="A24" s="88" t="s">
        <v>157</v>
      </c>
      <c r="B24" s="61" t="s">
        <v>158</v>
      </c>
      <c r="C24" s="62" t="s">
        <v>159</v>
      </c>
      <c r="D24" s="63" t="s">
        <v>140</v>
      </c>
      <c r="E24" s="64">
        <v>21.61</v>
      </c>
      <c r="F24" s="65">
        <v>771911</v>
      </c>
      <c r="G24" s="66">
        <f t="shared" si="1"/>
        <v>16680997</v>
      </c>
    </row>
    <row r="25" spans="1:7" ht="16">
      <c r="A25" s="67" t="s">
        <v>160</v>
      </c>
      <c r="B25" s="89" t="s">
        <v>161</v>
      </c>
      <c r="C25" s="62" t="s">
        <v>162</v>
      </c>
      <c r="D25" s="90" t="s">
        <v>140</v>
      </c>
      <c r="E25" s="64">
        <v>66.59</v>
      </c>
      <c r="F25" s="65">
        <v>838481</v>
      </c>
      <c r="G25" s="66">
        <f t="shared" si="1"/>
        <v>55834450</v>
      </c>
    </row>
    <row r="26" spans="1:7" ht="28">
      <c r="A26" s="88" t="s">
        <v>163</v>
      </c>
      <c r="B26" s="61" t="s">
        <v>164</v>
      </c>
      <c r="C26" s="62" t="s">
        <v>165</v>
      </c>
      <c r="D26" s="63" t="s">
        <v>97</v>
      </c>
      <c r="E26" s="64">
        <v>215.87</v>
      </c>
      <c r="F26" s="65">
        <v>118142</v>
      </c>
      <c r="G26" s="66">
        <f t="shared" si="1"/>
        <v>25503314</v>
      </c>
    </row>
    <row r="27" spans="1:7" ht="28">
      <c r="A27" s="67" t="s">
        <v>166</v>
      </c>
      <c r="B27" s="89" t="s">
        <v>167</v>
      </c>
      <c r="C27" s="62" t="s">
        <v>168</v>
      </c>
      <c r="D27" s="90" t="s">
        <v>97</v>
      </c>
      <c r="E27" s="64">
        <v>113.84</v>
      </c>
      <c r="F27" s="65">
        <v>118142</v>
      </c>
      <c r="G27" s="66">
        <f t="shared" si="1"/>
        <v>13449285</v>
      </c>
    </row>
    <row r="28" spans="1:7">
      <c r="A28" s="88" t="s">
        <v>169</v>
      </c>
      <c r="B28" s="61" t="s">
        <v>170</v>
      </c>
      <c r="C28" s="62" t="s">
        <v>171</v>
      </c>
      <c r="D28" s="63" t="s">
        <v>140</v>
      </c>
      <c r="E28" s="64">
        <v>116.32</v>
      </c>
      <c r="F28" s="65">
        <v>33066</v>
      </c>
      <c r="G28" s="66">
        <f t="shared" si="1"/>
        <v>3846237</v>
      </c>
    </row>
    <row r="29" spans="1:7" ht="16">
      <c r="A29" s="67" t="s">
        <v>172</v>
      </c>
      <c r="B29" s="89" t="s">
        <v>173</v>
      </c>
      <c r="C29" s="62" t="s">
        <v>174</v>
      </c>
      <c r="D29" s="90" t="s">
        <v>30</v>
      </c>
      <c r="E29" s="64">
        <v>448.1</v>
      </c>
      <c r="F29" s="65">
        <v>2860</v>
      </c>
      <c r="G29" s="66">
        <f t="shared" si="1"/>
        <v>1281566</v>
      </c>
    </row>
    <row r="30" spans="1:7" ht="28">
      <c r="A30" s="88" t="s">
        <v>175</v>
      </c>
      <c r="B30" s="61" t="s">
        <v>176</v>
      </c>
      <c r="C30" s="62" t="s">
        <v>177</v>
      </c>
      <c r="D30" s="63" t="s">
        <v>30</v>
      </c>
      <c r="E30" s="64">
        <v>375.41</v>
      </c>
      <c r="F30" s="65">
        <v>104252</v>
      </c>
      <c r="G30" s="66">
        <f t="shared" si="1"/>
        <v>39137243</v>
      </c>
    </row>
    <row r="31" spans="1:7">
      <c r="A31" s="88" t="s">
        <v>178</v>
      </c>
      <c r="B31" s="61" t="s">
        <v>179</v>
      </c>
      <c r="C31" s="62" t="s">
        <v>180</v>
      </c>
      <c r="D31" s="63" t="s">
        <v>140</v>
      </c>
      <c r="E31" s="64">
        <v>64.209999999999994</v>
      </c>
      <c r="F31" s="65">
        <v>1103385</v>
      </c>
      <c r="G31" s="66">
        <f t="shared" si="1"/>
        <v>70848351</v>
      </c>
    </row>
    <row r="32" spans="1:7">
      <c r="A32" s="74"/>
      <c r="B32" s="75"/>
      <c r="C32" s="76"/>
      <c r="D32" s="77"/>
      <c r="E32" s="78"/>
      <c r="F32" s="79"/>
      <c r="G32" s="80"/>
    </row>
    <row r="33" spans="1:7" ht="16" thickBot="1">
      <c r="A33" s="81" t="s">
        <v>147</v>
      </c>
      <c r="B33" s="82"/>
      <c r="C33" s="83"/>
      <c r="D33" s="84"/>
      <c r="E33" s="85"/>
      <c r="F33" s="86" t="s">
        <v>181</v>
      </c>
      <c r="G33" s="87">
        <f>SUM(G21:G32)</f>
        <v>249499381</v>
      </c>
    </row>
    <row r="34" spans="1:7" ht="16" thickBot="1">
      <c r="A34" s="34"/>
      <c r="B34" s="39"/>
      <c r="C34" s="40"/>
      <c r="D34" s="41"/>
      <c r="E34" s="42"/>
      <c r="F34" s="39"/>
      <c r="G34" s="91"/>
    </row>
    <row r="35" spans="1:7" ht="17">
      <c r="A35" s="48" t="s">
        <v>124</v>
      </c>
      <c r="B35" s="49" t="s">
        <v>182</v>
      </c>
      <c r="C35" s="50" t="s">
        <v>183</v>
      </c>
      <c r="D35" s="51"/>
      <c r="E35" s="51"/>
      <c r="F35" s="51"/>
      <c r="G35" s="52">
        <f>SUM(G36:G40)</f>
        <v>60715115</v>
      </c>
    </row>
    <row r="36" spans="1:7">
      <c r="A36" s="53" t="s">
        <v>127</v>
      </c>
      <c r="B36" s="54"/>
      <c r="C36" s="55"/>
      <c r="D36" s="56"/>
      <c r="E36" s="57"/>
      <c r="F36" s="58"/>
      <c r="G36" s="59"/>
    </row>
    <row r="37" spans="1:7">
      <c r="A37" s="88" t="s">
        <v>184</v>
      </c>
      <c r="B37" s="61" t="s">
        <v>185</v>
      </c>
      <c r="C37" s="62" t="s">
        <v>186</v>
      </c>
      <c r="D37" s="63" t="s">
        <v>140</v>
      </c>
      <c r="E37" s="64">
        <v>15.11</v>
      </c>
      <c r="F37" s="65">
        <v>1464902</v>
      </c>
      <c r="G37" s="66">
        <f t="shared" ref="G37:G39" si="2">ROUND(E37 * F37,0)</f>
        <v>22134669</v>
      </c>
    </row>
    <row r="38" spans="1:7">
      <c r="A38" s="88" t="s">
        <v>187</v>
      </c>
      <c r="B38" s="61" t="s">
        <v>188</v>
      </c>
      <c r="C38" s="62" t="s">
        <v>189</v>
      </c>
      <c r="D38" s="63" t="s">
        <v>140</v>
      </c>
      <c r="E38" s="64">
        <v>19.61</v>
      </c>
      <c r="F38" s="65">
        <v>1489055</v>
      </c>
      <c r="G38" s="66">
        <f t="shared" si="2"/>
        <v>29200369</v>
      </c>
    </row>
    <row r="39" spans="1:7" ht="16">
      <c r="A39" s="67" t="s">
        <v>190</v>
      </c>
      <c r="B39" s="89" t="s">
        <v>191</v>
      </c>
      <c r="C39" s="62" t="s">
        <v>192</v>
      </c>
      <c r="D39" s="90" t="s">
        <v>30</v>
      </c>
      <c r="E39" s="64">
        <v>46.38</v>
      </c>
      <c r="F39" s="65">
        <v>202244</v>
      </c>
      <c r="G39" s="66">
        <f t="shared" si="2"/>
        <v>9380077</v>
      </c>
    </row>
    <row r="40" spans="1:7">
      <c r="A40" s="74"/>
      <c r="B40" s="75"/>
      <c r="C40" s="76"/>
      <c r="D40" s="77"/>
      <c r="E40" s="78"/>
      <c r="F40" s="79"/>
      <c r="G40" s="80"/>
    </row>
    <row r="41" spans="1:7" ht="16" thickBot="1">
      <c r="A41" s="81" t="s">
        <v>147</v>
      </c>
      <c r="B41" s="82"/>
      <c r="C41" s="83"/>
      <c r="D41" s="84"/>
      <c r="E41" s="85"/>
      <c r="F41" s="86" t="s">
        <v>193</v>
      </c>
      <c r="G41" s="87">
        <f>SUM(G36:G40)</f>
        <v>60715115</v>
      </c>
    </row>
    <row r="42" spans="1:7" ht="16" thickBot="1">
      <c r="A42" s="34"/>
      <c r="B42" s="39"/>
      <c r="C42" s="40"/>
      <c r="D42" s="41"/>
      <c r="E42" s="42"/>
      <c r="F42" s="39"/>
      <c r="G42" s="91"/>
    </row>
    <row r="43" spans="1:7" ht="17">
      <c r="A43" s="48" t="s">
        <v>124</v>
      </c>
      <c r="B43" s="49" t="s">
        <v>194</v>
      </c>
      <c r="C43" s="50" t="s">
        <v>195</v>
      </c>
      <c r="D43" s="51"/>
      <c r="E43" s="51"/>
      <c r="F43" s="51"/>
      <c r="G43" s="52">
        <f>SUM(G44:G48)</f>
        <v>296881916</v>
      </c>
    </row>
    <row r="44" spans="1:7">
      <c r="A44" s="53" t="s">
        <v>127</v>
      </c>
      <c r="B44" s="54"/>
      <c r="C44" s="55"/>
      <c r="D44" s="56"/>
      <c r="E44" s="57"/>
      <c r="F44" s="58"/>
      <c r="G44" s="59"/>
    </row>
    <row r="45" spans="1:7">
      <c r="A45" s="60" t="s">
        <v>196</v>
      </c>
      <c r="B45" s="61" t="s">
        <v>197</v>
      </c>
      <c r="C45" s="62" t="s">
        <v>198</v>
      </c>
      <c r="D45" s="63" t="s">
        <v>199</v>
      </c>
      <c r="E45" s="64">
        <v>28520.460000000006</v>
      </c>
      <c r="F45" s="65">
        <v>8036</v>
      </c>
      <c r="G45" s="66">
        <f t="shared" ref="G45:G47" si="3">ROUND(E45 * F45,0)</f>
        <v>229190417</v>
      </c>
    </row>
    <row r="46" spans="1:7">
      <c r="A46" s="88" t="s">
        <v>200</v>
      </c>
      <c r="B46" s="61" t="s">
        <v>201</v>
      </c>
      <c r="C46" s="62" t="s">
        <v>202</v>
      </c>
      <c r="D46" s="63" t="s">
        <v>199</v>
      </c>
      <c r="E46" s="64">
        <v>2623.23</v>
      </c>
      <c r="F46" s="65">
        <v>21675</v>
      </c>
      <c r="G46" s="66">
        <f t="shared" si="3"/>
        <v>56858510</v>
      </c>
    </row>
    <row r="47" spans="1:7" ht="32">
      <c r="A47" s="73" t="s">
        <v>203</v>
      </c>
      <c r="B47" s="89" t="s">
        <v>204</v>
      </c>
      <c r="C47" s="62" t="s">
        <v>205</v>
      </c>
      <c r="D47" s="90" t="s">
        <v>199</v>
      </c>
      <c r="E47" s="64">
        <v>1355.14</v>
      </c>
      <c r="F47" s="65">
        <v>7994</v>
      </c>
      <c r="G47" s="66">
        <f t="shared" si="3"/>
        <v>10832989</v>
      </c>
    </row>
    <row r="48" spans="1:7">
      <c r="A48" s="74"/>
      <c r="B48" s="75"/>
      <c r="C48" s="76"/>
      <c r="D48" s="77"/>
      <c r="E48" s="78"/>
      <c r="F48" s="79"/>
      <c r="G48" s="80"/>
    </row>
    <row r="49" spans="1:7" ht="16" thickBot="1">
      <c r="A49" s="81" t="s">
        <v>147</v>
      </c>
      <c r="B49" s="82"/>
      <c r="C49" s="83"/>
      <c r="D49" s="84"/>
      <c r="E49" s="85"/>
      <c r="F49" s="86" t="s">
        <v>206</v>
      </c>
      <c r="G49" s="87">
        <f>SUM(G44:G48)</f>
        <v>296881916</v>
      </c>
    </row>
    <row r="50" spans="1:7" ht="16" thickBot="1">
      <c r="A50" s="34"/>
      <c r="B50" s="39"/>
      <c r="C50" s="40"/>
      <c r="D50" s="41"/>
      <c r="E50" s="42"/>
      <c r="F50" s="39"/>
      <c r="G50" s="91"/>
    </row>
    <row r="51" spans="1:7" ht="17">
      <c r="A51" s="48" t="s">
        <v>124</v>
      </c>
      <c r="B51" s="49" t="s">
        <v>207</v>
      </c>
      <c r="C51" s="50" t="s">
        <v>208</v>
      </c>
      <c r="D51" s="51"/>
      <c r="E51" s="51"/>
      <c r="F51" s="51"/>
      <c r="G51" s="52">
        <f>SUM(G52:G60)</f>
        <v>104982247</v>
      </c>
    </row>
    <row r="52" spans="1:7">
      <c r="A52" s="53" t="s">
        <v>127</v>
      </c>
      <c r="B52" s="54"/>
      <c r="C52" s="55"/>
      <c r="D52" s="56"/>
      <c r="E52" s="57"/>
      <c r="F52" s="58"/>
      <c r="G52" s="59"/>
    </row>
    <row r="53" spans="1:7" ht="28">
      <c r="A53" s="67" t="s">
        <v>209</v>
      </c>
      <c r="B53" s="89" t="s">
        <v>210</v>
      </c>
      <c r="C53" s="69" t="s">
        <v>211</v>
      </c>
      <c r="D53" s="92" t="s">
        <v>30</v>
      </c>
      <c r="E53" s="71">
        <v>415.66</v>
      </c>
      <c r="F53" s="72">
        <v>93413</v>
      </c>
      <c r="G53" s="66">
        <f t="shared" ref="G53:G59" si="4">ROUND(E53 * F53,0)</f>
        <v>38828048</v>
      </c>
    </row>
    <row r="54" spans="1:7" ht="16">
      <c r="A54" s="73" t="s">
        <v>212</v>
      </c>
      <c r="B54" s="89" t="s">
        <v>213</v>
      </c>
      <c r="C54" s="62" t="s">
        <v>214</v>
      </c>
      <c r="D54" s="90" t="s">
        <v>97</v>
      </c>
      <c r="E54" s="64">
        <v>1168</v>
      </c>
      <c r="F54" s="65">
        <v>16198</v>
      </c>
      <c r="G54" s="66">
        <f t="shared" si="4"/>
        <v>18919264</v>
      </c>
    </row>
    <row r="55" spans="1:7" ht="16">
      <c r="A55" s="73" t="s">
        <v>215</v>
      </c>
      <c r="B55" s="89" t="s">
        <v>216</v>
      </c>
      <c r="C55" s="62" t="s">
        <v>217</v>
      </c>
      <c r="D55" s="90" t="s">
        <v>97</v>
      </c>
      <c r="E55" s="64">
        <v>205.35</v>
      </c>
      <c r="F55" s="65">
        <v>97543</v>
      </c>
      <c r="G55" s="66">
        <f t="shared" si="4"/>
        <v>20030455</v>
      </c>
    </row>
    <row r="56" spans="1:7" ht="16">
      <c r="A56" s="73" t="s">
        <v>218</v>
      </c>
      <c r="B56" s="89" t="s">
        <v>219</v>
      </c>
      <c r="C56" s="62" t="s">
        <v>220</v>
      </c>
      <c r="D56" s="90" t="s">
        <v>3</v>
      </c>
      <c r="E56" s="64">
        <v>319</v>
      </c>
      <c r="F56" s="65">
        <v>26154</v>
      </c>
      <c r="G56" s="66">
        <f t="shared" si="4"/>
        <v>8343126</v>
      </c>
    </row>
    <row r="57" spans="1:7">
      <c r="A57" s="88" t="s">
        <v>221</v>
      </c>
      <c r="B57" s="61" t="s">
        <v>222</v>
      </c>
      <c r="C57" s="62" t="s">
        <v>223</v>
      </c>
      <c r="D57" s="63" t="s">
        <v>30</v>
      </c>
      <c r="E57" s="64">
        <v>91.54</v>
      </c>
      <c r="F57" s="65">
        <v>109400</v>
      </c>
      <c r="G57" s="66">
        <f t="shared" si="4"/>
        <v>10014476</v>
      </c>
    </row>
    <row r="58" spans="1:7">
      <c r="A58" s="88" t="s">
        <v>224</v>
      </c>
      <c r="B58" s="61" t="s">
        <v>225</v>
      </c>
      <c r="C58" s="62" t="s">
        <v>226</v>
      </c>
      <c r="D58" s="63" t="s">
        <v>30</v>
      </c>
      <c r="E58" s="64">
        <v>91.54</v>
      </c>
      <c r="F58" s="65">
        <v>31638</v>
      </c>
      <c r="G58" s="66">
        <f t="shared" si="4"/>
        <v>2896143</v>
      </c>
    </row>
    <row r="59" spans="1:7" ht="28">
      <c r="A59" s="67" t="s">
        <v>227</v>
      </c>
      <c r="B59" s="89" t="s">
        <v>228</v>
      </c>
      <c r="C59" s="62" t="s">
        <v>229</v>
      </c>
      <c r="D59" s="90" t="s">
        <v>97</v>
      </c>
      <c r="E59" s="64">
        <v>533.22</v>
      </c>
      <c r="F59" s="65">
        <v>11160</v>
      </c>
      <c r="G59" s="66">
        <f t="shared" si="4"/>
        <v>5950735</v>
      </c>
    </row>
    <row r="60" spans="1:7">
      <c r="A60" s="74"/>
      <c r="B60" s="75"/>
      <c r="C60" s="76"/>
      <c r="D60" s="77"/>
      <c r="E60" s="78"/>
      <c r="F60" s="79"/>
      <c r="G60" s="80"/>
    </row>
    <row r="61" spans="1:7" ht="16" thickBot="1">
      <c r="A61" s="81" t="s">
        <v>147</v>
      </c>
      <c r="B61" s="82"/>
      <c r="C61" s="83"/>
      <c r="D61" s="84"/>
      <c r="E61" s="85"/>
      <c r="F61" s="86" t="s">
        <v>230</v>
      </c>
      <c r="G61" s="87">
        <f>SUM(G52:G60)</f>
        <v>104982247</v>
      </c>
    </row>
    <row r="62" spans="1:7" ht="16" thickBot="1">
      <c r="A62" s="34"/>
      <c r="B62" s="39"/>
      <c r="C62" s="40"/>
      <c r="D62" s="41"/>
      <c r="E62" s="42"/>
      <c r="F62" s="39"/>
      <c r="G62" s="91"/>
    </row>
    <row r="63" spans="1:7" ht="17">
      <c r="A63" s="48" t="s">
        <v>124</v>
      </c>
      <c r="B63" s="49" t="s">
        <v>231</v>
      </c>
      <c r="C63" s="50" t="s">
        <v>232</v>
      </c>
      <c r="D63" s="51"/>
      <c r="E63" s="51"/>
      <c r="F63" s="51"/>
      <c r="G63" s="52">
        <f>SUM(G64:G123)</f>
        <v>55675351</v>
      </c>
    </row>
    <row r="64" spans="1:7">
      <c r="A64" s="53" t="s">
        <v>127</v>
      </c>
      <c r="B64" s="54"/>
      <c r="C64" s="55"/>
      <c r="D64" s="56"/>
      <c r="E64" s="57"/>
      <c r="F64" s="58"/>
      <c r="G64" s="59"/>
    </row>
    <row r="65" spans="1:7">
      <c r="A65" s="93"/>
      <c r="B65" s="94"/>
      <c r="C65" s="95"/>
      <c r="D65" s="96"/>
      <c r="E65" s="97"/>
      <c r="F65" s="98"/>
      <c r="G65" s="99"/>
    </row>
    <row r="66" spans="1:7">
      <c r="A66" s="100" t="s">
        <v>233</v>
      </c>
      <c r="B66" s="101" t="s">
        <v>234</v>
      </c>
      <c r="C66" s="102" t="s">
        <v>235</v>
      </c>
      <c r="D66" s="103"/>
      <c r="E66" s="103"/>
      <c r="F66" s="215">
        <v>18136784</v>
      </c>
      <c r="G66" s="216"/>
    </row>
    <row r="67" spans="1:7">
      <c r="A67" s="53" t="s">
        <v>127</v>
      </c>
      <c r="B67" s="54"/>
      <c r="C67" s="55"/>
      <c r="D67" s="56"/>
      <c r="E67" s="57"/>
      <c r="F67" s="58"/>
      <c r="G67" s="59"/>
    </row>
    <row r="68" spans="1:7" ht="16">
      <c r="A68" s="67" t="s">
        <v>236</v>
      </c>
      <c r="B68" s="89" t="s">
        <v>237</v>
      </c>
      <c r="C68" s="104" t="s">
        <v>238</v>
      </c>
      <c r="D68" s="90" t="s">
        <v>97</v>
      </c>
      <c r="E68" s="64">
        <v>81.61</v>
      </c>
      <c r="F68" s="65">
        <v>6191</v>
      </c>
      <c r="G68" s="66">
        <f t="shared" ref="G68:G81" si="5">ROUND(E68 * F68,0)</f>
        <v>505248</v>
      </c>
    </row>
    <row r="69" spans="1:7" ht="16">
      <c r="A69" s="67" t="s">
        <v>239</v>
      </c>
      <c r="B69" s="89" t="s">
        <v>240</v>
      </c>
      <c r="C69" s="104" t="s">
        <v>241</v>
      </c>
      <c r="D69" s="90" t="s">
        <v>97</v>
      </c>
      <c r="E69" s="64">
        <v>115.05</v>
      </c>
      <c r="F69" s="65">
        <v>7465</v>
      </c>
      <c r="G69" s="66">
        <f t="shared" si="5"/>
        <v>858848</v>
      </c>
    </row>
    <row r="70" spans="1:7" ht="16">
      <c r="A70" s="67" t="s">
        <v>242</v>
      </c>
      <c r="B70" s="89" t="s">
        <v>243</v>
      </c>
      <c r="C70" s="104" t="s">
        <v>244</v>
      </c>
      <c r="D70" s="90" t="s">
        <v>97</v>
      </c>
      <c r="E70" s="64">
        <v>134.28</v>
      </c>
      <c r="F70" s="65">
        <v>10147</v>
      </c>
      <c r="G70" s="66">
        <f t="shared" si="5"/>
        <v>1362539</v>
      </c>
    </row>
    <row r="71" spans="1:7" ht="16">
      <c r="A71" s="67" t="s">
        <v>245</v>
      </c>
      <c r="B71" s="89" t="s">
        <v>246</v>
      </c>
      <c r="C71" s="104" t="s">
        <v>247</v>
      </c>
      <c r="D71" s="90" t="s">
        <v>97</v>
      </c>
      <c r="E71" s="64">
        <v>157.51</v>
      </c>
      <c r="F71" s="65">
        <v>23298</v>
      </c>
      <c r="G71" s="66">
        <f t="shared" si="5"/>
        <v>3669668</v>
      </c>
    </row>
    <row r="72" spans="1:7" ht="16">
      <c r="A72" s="67" t="s">
        <v>248</v>
      </c>
      <c r="B72" s="89" t="s">
        <v>249</v>
      </c>
      <c r="C72" s="104" t="s">
        <v>250</v>
      </c>
      <c r="D72" s="90" t="s">
        <v>97</v>
      </c>
      <c r="E72" s="64">
        <v>180.98</v>
      </c>
      <c r="F72" s="65">
        <v>32197</v>
      </c>
      <c r="G72" s="66">
        <f t="shared" si="5"/>
        <v>5827013</v>
      </c>
    </row>
    <row r="73" spans="1:7" ht="16">
      <c r="A73" s="67" t="s">
        <v>251</v>
      </c>
      <c r="B73" s="89" t="s">
        <v>252</v>
      </c>
      <c r="C73" s="62" t="s">
        <v>253</v>
      </c>
      <c r="D73" s="90" t="s">
        <v>97</v>
      </c>
      <c r="E73" s="64">
        <v>3.47</v>
      </c>
      <c r="F73" s="65">
        <v>54270</v>
      </c>
      <c r="G73" s="66">
        <f t="shared" si="5"/>
        <v>188317</v>
      </c>
    </row>
    <row r="74" spans="1:7" ht="16">
      <c r="A74" s="73" t="s">
        <v>254</v>
      </c>
      <c r="B74" s="89" t="s">
        <v>255</v>
      </c>
      <c r="C74" s="104" t="s">
        <v>256</v>
      </c>
      <c r="D74" s="90" t="s">
        <v>3</v>
      </c>
      <c r="E74" s="64">
        <v>22</v>
      </c>
      <c r="F74" s="65">
        <v>65570</v>
      </c>
      <c r="G74" s="66">
        <f t="shared" si="5"/>
        <v>1442540</v>
      </c>
    </row>
    <row r="75" spans="1:7" ht="32">
      <c r="A75" s="73" t="s">
        <v>257</v>
      </c>
      <c r="B75" s="89" t="s">
        <v>258</v>
      </c>
      <c r="C75" s="62" t="s">
        <v>259</v>
      </c>
      <c r="D75" s="90" t="s">
        <v>3</v>
      </c>
      <c r="E75" s="64">
        <v>3</v>
      </c>
      <c r="F75" s="65">
        <v>60207</v>
      </c>
      <c r="G75" s="66">
        <f t="shared" si="5"/>
        <v>180621</v>
      </c>
    </row>
    <row r="76" spans="1:7" ht="16">
      <c r="A76" s="67" t="s">
        <v>260</v>
      </c>
      <c r="B76" s="89" t="s">
        <v>261</v>
      </c>
      <c r="C76" s="62" t="s">
        <v>262</v>
      </c>
      <c r="D76" s="90" t="s">
        <v>3</v>
      </c>
      <c r="E76" s="64">
        <v>3</v>
      </c>
      <c r="F76" s="65">
        <v>89523</v>
      </c>
      <c r="G76" s="66">
        <f t="shared" si="5"/>
        <v>268569</v>
      </c>
    </row>
    <row r="77" spans="1:7" ht="16">
      <c r="A77" s="73" t="s">
        <v>263</v>
      </c>
      <c r="B77" s="89" t="s">
        <v>264</v>
      </c>
      <c r="C77" s="104" t="s">
        <v>265</v>
      </c>
      <c r="D77" s="90" t="s">
        <v>3</v>
      </c>
      <c r="E77" s="64">
        <v>14</v>
      </c>
      <c r="F77" s="65">
        <v>30216</v>
      </c>
      <c r="G77" s="66">
        <f t="shared" si="5"/>
        <v>423024</v>
      </c>
    </row>
    <row r="78" spans="1:7" ht="16">
      <c r="A78" s="73" t="s">
        <v>266</v>
      </c>
      <c r="B78" s="89" t="s">
        <v>267</v>
      </c>
      <c r="C78" s="104" t="s">
        <v>268</v>
      </c>
      <c r="D78" s="90" t="s">
        <v>3</v>
      </c>
      <c r="E78" s="64">
        <v>3</v>
      </c>
      <c r="F78" s="65">
        <v>61929</v>
      </c>
      <c r="G78" s="66">
        <f t="shared" si="5"/>
        <v>185787</v>
      </c>
    </row>
    <row r="79" spans="1:7" ht="16">
      <c r="A79" s="67" t="s">
        <v>269</v>
      </c>
      <c r="B79" s="89" t="s">
        <v>270</v>
      </c>
      <c r="C79" s="62" t="s">
        <v>271</v>
      </c>
      <c r="D79" s="90" t="s">
        <v>3</v>
      </c>
      <c r="E79" s="64">
        <v>17</v>
      </c>
      <c r="F79" s="65">
        <v>32534</v>
      </c>
      <c r="G79" s="66">
        <f t="shared" si="5"/>
        <v>553078</v>
      </c>
    </row>
    <row r="80" spans="1:7" ht="28">
      <c r="A80" s="73" t="s">
        <v>272</v>
      </c>
      <c r="B80" s="89" t="s">
        <v>273</v>
      </c>
      <c r="C80" s="104" t="s">
        <v>274</v>
      </c>
      <c r="D80" s="90" t="s">
        <v>3</v>
      </c>
      <c r="E80" s="64">
        <v>1</v>
      </c>
      <c r="F80" s="65">
        <v>1026402</v>
      </c>
      <c r="G80" s="66">
        <f t="shared" si="5"/>
        <v>1026402</v>
      </c>
    </row>
    <row r="81" spans="1:7" ht="32">
      <c r="A81" s="73" t="s">
        <v>275</v>
      </c>
      <c r="B81" s="89" t="s">
        <v>276</v>
      </c>
      <c r="C81" s="104" t="s">
        <v>277</v>
      </c>
      <c r="D81" s="90" t="s">
        <v>3</v>
      </c>
      <c r="E81" s="64">
        <v>2</v>
      </c>
      <c r="F81" s="65">
        <v>822565</v>
      </c>
      <c r="G81" s="66">
        <f t="shared" si="5"/>
        <v>1645130</v>
      </c>
    </row>
    <row r="82" spans="1:7">
      <c r="A82" s="74"/>
      <c r="B82" s="75"/>
      <c r="C82" s="76"/>
      <c r="D82" s="77"/>
      <c r="E82" s="78"/>
      <c r="F82" s="79"/>
      <c r="G82" s="80"/>
    </row>
    <row r="83" spans="1:7">
      <c r="A83" s="105" t="s">
        <v>278</v>
      </c>
      <c r="B83" s="106"/>
      <c r="C83" s="107"/>
      <c r="D83" s="108"/>
      <c r="E83" s="109" t="s">
        <v>279</v>
      </c>
      <c r="F83" s="235">
        <v>18136784</v>
      </c>
      <c r="G83" s="216"/>
    </row>
    <row r="84" spans="1:7">
      <c r="A84" s="93"/>
      <c r="B84" s="94"/>
      <c r="C84" s="95"/>
      <c r="D84" s="96"/>
      <c r="E84" s="97"/>
      <c r="F84" s="98"/>
      <c r="G84" s="99"/>
    </row>
    <row r="85" spans="1:7">
      <c r="A85" s="100" t="s">
        <v>233</v>
      </c>
      <c r="B85" s="101" t="s">
        <v>280</v>
      </c>
      <c r="C85" s="102" t="s">
        <v>281</v>
      </c>
      <c r="D85" s="103"/>
      <c r="E85" s="103"/>
      <c r="F85" s="215">
        <v>19156103</v>
      </c>
      <c r="G85" s="216"/>
    </row>
    <row r="86" spans="1:7">
      <c r="A86" s="53" t="s">
        <v>127</v>
      </c>
      <c r="B86" s="54"/>
      <c r="C86" s="55"/>
      <c r="D86" s="56"/>
      <c r="E86" s="57"/>
      <c r="F86" s="58"/>
      <c r="G86" s="59"/>
    </row>
    <row r="87" spans="1:7">
      <c r="A87" s="60" t="s">
        <v>282</v>
      </c>
      <c r="B87" s="61" t="s">
        <v>283</v>
      </c>
      <c r="C87" s="62" t="s">
        <v>284</v>
      </c>
      <c r="D87" s="63" t="s">
        <v>97</v>
      </c>
      <c r="E87" s="64">
        <v>46.92</v>
      </c>
      <c r="F87" s="65">
        <v>27962</v>
      </c>
      <c r="G87" s="66">
        <f t="shared" ref="G87:G95" si="6">ROUND(E87 * F87,0)</f>
        <v>1311977</v>
      </c>
    </row>
    <row r="88" spans="1:7">
      <c r="A88" s="60" t="s">
        <v>285</v>
      </c>
      <c r="B88" s="61" t="s">
        <v>286</v>
      </c>
      <c r="C88" s="62" t="s">
        <v>287</v>
      </c>
      <c r="D88" s="63" t="s">
        <v>97</v>
      </c>
      <c r="E88" s="64">
        <v>17.55</v>
      </c>
      <c r="F88" s="65">
        <v>41531</v>
      </c>
      <c r="G88" s="66">
        <f t="shared" si="6"/>
        <v>728869</v>
      </c>
    </row>
    <row r="89" spans="1:7">
      <c r="A89" s="60" t="s">
        <v>288</v>
      </c>
      <c r="B89" s="61" t="s">
        <v>289</v>
      </c>
      <c r="C89" s="62" t="s">
        <v>290</v>
      </c>
      <c r="D89" s="63" t="s">
        <v>97</v>
      </c>
      <c r="E89" s="64">
        <v>133.12</v>
      </c>
      <c r="F89" s="65">
        <v>57600</v>
      </c>
      <c r="G89" s="66">
        <f t="shared" si="6"/>
        <v>7667712</v>
      </c>
    </row>
    <row r="90" spans="1:7">
      <c r="A90" s="60" t="s">
        <v>291</v>
      </c>
      <c r="B90" s="61" t="s">
        <v>292</v>
      </c>
      <c r="C90" s="62" t="s">
        <v>293</v>
      </c>
      <c r="D90" s="63" t="s">
        <v>294</v>
      </c>
      <c r="E90" s="64">
        <v>20</v>
      </c>
      <c r="F90" s="65">
        <v>73773</v>
      </c>
      <c r="G90" s="66">
        <f t="shared" si="6"/>
        <v>1475460</v>
      </c>
    </row>
    <row r="91" spans="1:7" ht="16">
      <c r="A91" s="67" t="s">
        <v>295</v>
      </c>
      <c r="B91" s="89" t="s">
        <v>296</v>
      </c>
      <c r="C91" s="62" t="s">
        <v>297</v>
      </c>
      <c r="D91" s="90" t="s">
        <v>294</v>
      </c>
      <c r="E91" s="64">
        <v>8</v>
      </c>
      <c r="F91" s="65">
        <v>65569</v>
      </c>
      <c r="G91" s="66">
        <f t="shared" si="6"/>
        <v>524552</v>
      </c>
    </row>
    <row r="92" spans="1:7">
      <c r="A92" s="60" t="s">
        <v>298</v>
      </c>
      <c r="B92" s="61" t="s">
        <v>299</v>
      </c>
      <c r="C92" s="62" t="s">
        <v>300</v>
      </c>
      <c r="D92" s="63" t="s">
        <v>294</v>
      </c>
      <c r="E92" s="64">
        <v>6</v>
      </c>
      <c r="F92" s="65">
        <v>214529</v>
      </c>
      <c r="G92" s="66">
        <f t="shared" si="6"/>
        <v>1287174</v>
      </c>
    </row>
    <row r="93" spans="1:7">
      <c r="A93" s="88" t="s">
        <v>301</v>
      </c>
      <c r="B93" s="61" t="s">
        <v>302</v>
      </c>
      <c r="C93" s="62" t="s">
        <v>303</v>
      </c>
      <c r="D93" s="63" t="s">
        <v>294</v>
      </c>
      <c r="E93" s="64">
        <v>8</v>
      </c>
      <c r="F93" s="65">
        <v>87377</v>
      </c>
      <c r="G93" s="66">
        <f t="shared" si="6"/>
        <v>699016</v>
      </c>
    </row>
    <row r="94" spans="1:7">
      <c r="A94" s="88" t="s">
        <v>304</v>
      </c>
      <c r="B94" s="61" t="s">
        <v>305</v>
      </c>
      <c r="C94" s="62" t="s">
        <v>306</v>
      </c>
      <c r="D94" s="63" t="s">
        <v>3</v>
      </c>
      <c r="E94" s="64">
        <v>4</v>
      </c>
      <c r="F94" s="65">
        <v>664015</v>
      </c>
      <c r="G94" s="66">
        <f t="shared" si="6"/>
        <v>2656060</v>
      </c>
    </row>
    <row r="95" spans="1:7">
      <c r="A95" s="88" t="s">
        <v>307</v>
      </c>
      <c r="B95" s="61" t="s">
        <v>308</v>
      </c>
      <c r="C95" s="62" t="s">
        <v>309</v>
      </c>
      <c r="D95" s="63" t="s">
        <v>3</v>
      </c>
      <c r="E95" s="64">
        <v>1</v>
      </c>
      <c r="F95" s="65">
        <v>2805283</v>
      </c>
      <c r="G95" s="66">
        <f t="shared" si="6"/>
        <v>2805283</v>
      </c>
    </row>
    <row r="96" spans="1:7">
      <c r="A96" s="74"/>
      <c r="B96" s="75"/>
      <c r="C96" s="76"/>
      <c r="D96" s="77"/>
      <c r="E96" s="78"/>
      <c r="F96" s="79"/>
      <c r="G96" s="80"/>
    </row>
    <row r="97" spans="1:7">
      <c r="A97" s="105" t="s">
        <v>278</v>
      </c>
      <c r="B97" s="106"/>
      <c r="C97" s="107"/>
      <c r="D97" s="108"/>
      <c r="E97" s="109" t="s">
        <v>310</v>
      </c>
      <c r="F97" s="235">
        <v>19156103</v>
      </c>
      <c r="G97" s="216"/>
    </row>
    <row r="98" spans="1:7">
      <c r="A98" s="93"/>
      <c r="B98" s="94"/>
      <c r="C98" s="95"/>
      <c r="D98" s="96"/>
      <c r="E98" s="97"/>
      <c r="F98" s="98"/>
      <c r="G98" s="99"/>
    </row>
    <row r="99" spans="1:7">
      <c r="A99" s="100" t="s">
        <v>233</v>
      </c>
      <c r="B99" s="101" t="s">
        <v>311</v>
      </c>
      <c r="C99" s="102" t="s">
        <v>312</v>
      </c>
      <c r="D99" s="103"/>
      <c r="E99" s="103"/>
      <c r="F99" s="215">
        <v>5702299</v>
      </c>
      <c r="G99" s="216"/>
    </row>
    <row r="100" spans="1:7">
      <c r="A100" s="53" t="s">
        <v>127</v>
      </c>
      <c r="B100" s="54"/>
      <c r="C100" s="55"/>
      <c r="D100" s="56"/>
      <c r="E100" s="57"/>
      <c r="F100" s="58"/>
      <c r="G100" s="59"/>
    </row>
    <row r="101" spans="1:7">
      <c r="A101" s="60" t="s">
        <v>313</v>
      </c>
      <c r="B101" s="61" t="s">
        <v>314</v>
      </c>
      <c r="C101" s="62" t="s">
        <v>284</v>
      </c>
      <c r="D101" s="63" t="s">
        <v>97</v>
      </c>
      <c r="E101" s="64">
        <v>35.86</v>
      </c>
      <c r="F101" s="65">
        <v>27962</v>
      </c>
      <c r="G101" s="66">
        <f t="shared" ref="G101:G104" si="7">ROUND(E101 * F101,0)</f>
        <v>1002717</v>
      </c>
    </row>
    <row r="102" spans="1:7">
      <c r="A102" s="60" t="s">
        <v>315</v>
      </c>
      <c r="B102" s="61" t="s">
        <v>316</v>
      </c>
      <c r="C102" s="62" t="s">
        <v>290</v>
      </c>
      <c r="D102" s="63" t="s">
        <v>97</v>
      </c>
      <c r="E102" s="64">
        <v>19.809999999999999</v>
      </c>
      <c r="F102" s="65">
        <v>57600</v>
      </c>
      <c r="G102" s="66">
        <f t="shared" si="7"/>
        <v>1141056</v>
      </c>
    </row>
    <row r="103" spans="1:7" ht="16">
      <c r="A103" s="67" t="s">
        <v>317</v>
      </c>
      <c r="B103" s="89" t="s">
        <v>318</v>
      </c>
      <c r="C103" s="104" t="s">
        <v>319</v>
      </c>
      <c r="D103" s="90" t="s">
        <v>3</v>
      </c>
      <c r="E103" s="64">
        <v>1</v>
      </c>
      <c r="F103" s="65">
        <v>2664845</v>
      </c>
      <c r="G103" s="66">
        <f t="shared" si="7"/>
        <v>2664845</v>
      </c>
    </row>
    <row r="104" spans="1:7" ht="16">
      <c r="A104" s="67" t="s">
        <v>320</v>
      </c>
      <c r="B104" s="89" t="s">
        <v>321</v>
      </c>
      <c r="C104" s="104" t="s">
        <v>322</v>
      </c>
      <c r="D104" s="90" t="s">
        <v>3</v>
      </c>
      <c r="E104" s="64">
        <v>1</v>
      </c>
      <c r="F104" s="65">
        <v>893681</v>
      </c>
      <c r="G104" s="66">
        <f t="shared" si="7"/>
        <v>893681</v>
      </c>
    </row>
    <row r="105" spans="1:7">
      <c r="A105" s="74"/>
      <c r="B105" s="75"/>
      <c r="C105" s="76"/>
      <c r="D105" s="77"/>
      <c r="E105" s="78"/>
      <c r="F105" s="79"/>
      <c r="G105" s="80"/>
    </row>
    <row r="106" spans="1:7">
      <c r="A106" s="105" t="s">
        <v>278</v>
      </c>
      <c r="B106" s="106"/>
      <c r="C106" s="107"/>
      <c r="D106" s="108"/>
      <c r="E106" s="109" t="s">
        <v>323</v>
      </c>
      <c r="F106" s="235">
        <v>5702299</v>
      </c>
      <c r="G106" s="216"/>
    </row>
    <row r="107" spans="1:7">
      <c r="A107" s="34"/>
      <c r="B107" s="110"/>
      <c r="C107" s="40"/>
      <c r="D107" s="41"/>
      <c r="E107" s="42"/>
      <c r="F107" s="39"/>
      <c r="G107" s="111"/>
    </row>
    <row r="108" spans="1:7">
      <c r="A108" s="100" t="s">
        <v>233</v>
      </c>
      <c r="B108" s="101" t="s">
        <v>324</v>
      </c>
      <c r="C108" s="102" t="s">
        <v>325</v>
      </c>
      <c r="D108" s="103"/>
      <c r="E108" s="103"/>
      <c r="F108" s="215">
        <v>9949805</v>
      </c>
      <c r="G108" s="216"/>
    </row>
    <row r="109" spans="1:7">
      <c r="A109" s="53" t="s">
        <v>127</v>
      </c>
      <c r="B109" s="54"/>
      <c r="C109" s="55"/>
      <c r="D109" s="56"/>
      <c r="E109" s="57"/>
      <c r="F109" s="58"/>
      <c r="G109" s="59"/>
    </row>
    <row r="110" spans="1:7">
      <c r="A110" s="60" t="s">
        <v>326</v>
      </c>
      <c r="B110" s="61" t="s">
        <v>327</v>
      </c>
      <c r="C110" s="62" t="s">
        <v>287</v>
      </c>
      <c r="D110" s="63" t="s">
        <v>97</v>
      </c>
      <c r="E110" s="64">
        <v>125.02</v>
      </c>
      <c r="F110" s="65">
        <v>41531</v>
      </c>
      <c r="G110" s="66">
        <f t="shared" ref="G110:G114" si="8">ROUND(E110 * F110,0)</f>
        <v>5192206</v>
      </c>
    </row>
    <row r="111" spans="1:7">
      <c r="A111" s="60" t="s">
        <v>328</v>
      </c>
      <c r="B111" s="61" t="s">
        <v>329</v>
      </c>
      <c r="C111" s="62" t="s">
        <v>290</v>
      </c>
      <c r="D111" s="63" t="s">
        <v>97</v>
      </c>
      <c r="E111" s="64">
        <v>20.16</v>
      </c>
      <c r="F111" s="65">
        <v>57600</v>
      </c>
      <c r="G111" s="66">
        <f t="shared" si="8"/>
        <v>1161216</v>
      </c>
    </row>
    <row r="112" spans="1:7">
      <c r="A112" s="88" t="s">
        <v>330</v>
      </c>
      <c r="B112" s="61" t="s">
        <v>331</v>
      </c>
      <c r="C112" s="62" t="s">
        <v>297</v>
      </c>
      <c r="D112" s="63" t="s">
        <v>3</v>
      </c>
      <c r="E112" s="64">
        <v>22</v>
      </c>
      <c r="F112" s="65">
        <v>65569</v>
      </c>
      <c r="G112" s="66">
        <f t="shared" si="8"/>
        <v>1442518</v>
      </c>
    </row>
    <row r="113" spans="1:7">
      <c r="A113" s="88" t="s">
        <v>332</v>
      </c>
      <c r="B113" s="61" t="s">
        <v>333</v>
      </c>
      <c r="C113" s="62" t="s">
        <v>306</v>
      </c>
      <c r="D113" s="63" t="s">
        <v>3</v>
      </c>
      <c r="E113" s="64">
        <v>3</v>
      </c>
      <c r="F113" s="65">
        <v>664015</v>
      </c>
      <c r="G113" s="66">
        <f t="shared" si="8"/>
        <v>1992045</v>
      </c>
    </row>
    <row r="114" spans="1:7" ht="16">
      <c r="A114" s="67" t="s">
        <v>334</v>
      </c>
      <c r="B114" s="89" t="s">
        <v>335</v>
      </c>
      <c r="C114" s="104" t="s">
        <v>336</v>
      </c>
      <c r="D114" s="90" t="s">
        <v>3</v>
      </c>
      <c r="E114" s="64">
        <v>3</v>
      </c>
      <c r="F114" s="65">
        <v>53940</v>
      </c>
      <c r="G114" s="66">
        <f t="shared" si="8"/>
        <v>161820</v>
      </c>
    </row>
    <row r="115" spans="1:7">
      <c r="A115" s="74"/>
      <c r="B115" s="75"/>
      <c r="C115" s="76"/>
      <c r="D115" s="77"/>
      <c r="E115" s="78"/>
      <c r="F115" s="79"/>
      <c r="G115" s="80"/>
    </row>
    <row r="116" spans="1:7">
      <c r="A116" s="105" t="s">
        <v>278</v>
      </c>
      <c r="B116" s="106"/>
      <c r="C116" s="107"/>
      <c r="D116" s="108"/>
      <c r="E116" s="109" t="s">
        <v>337</v>
      </c>
      <c r="F116" s="235">
        <v>9949805</v>
      </c>
      <c r="G116" s="216"/>
    </row>
    <row r="117" spans="1:7">
      <c r="A117" s="74"/>
      <c r="B117" s="75"/>
      <c r="C117" s="76"/>
      <c r="D117" s="77"/>
      <c r="E117" s="78"/>
      <c r="F117" s="79"/>
      <c r="G117" s="80"/>
    </row>
    <row r="118" spans="1:7">
      <c r="A118" s="100" t="s">
        <v>233</v>
      </c>
      <c r="B118" s="101" t="s">
        <v>338</v>
      </c>
      <c r="C118" s="102" t="s">
        <v>339</v>
      </c>
      <c r="D118" s="103"/>
      <c r="E118" s="103"/>
      <c r="F118" s="215">
        <v>2730360</v>
      </c>
      <c r="G118" s="216"/>
    </row>
    <row r="119" spans="1:7">
      <c r="A119" s="53" t="s">
        <v>127</v>
      </c>
      <c r="B119" s="54"/>
      <c r="C119" s="55"/>
      <c r="D119" s="56"/>
      <c r="E119" s="57"/>
      <c r="F119" s="58"/>
      <c r="G119" s="59"/>
    </row>
    <row r="120" spans="1:7" ht="16">
      <c r="A120" s="67" t="s">
        <v>340</v>
      </c>
      <c r="B120" s="89" t="s">
        <v>341</v>
      </c>
      <c r="C120" s="104" t="s">
        <v>342</v>
      </c>
      <c r="D120" s="90" t="s">
        <v>3</v>
      </c>
      <c r="E120" s="64">
        <v>10</v>
      </c>
      <c r="F120" s="65">
        <v>273036</v>
      </c>
      <c r="G120" s="66">
        <f t="shared" ref="G120" si="9">ROUND(E120 * F120,0)</f>
        <v>2730360</v>
      </c>
    </row>
    <row r="121" spans="1:7">
      <c r="A121" s="74"/>
      <c r="B121" s="75"/>
      <c r="C121" s="76"/>
      <c r="D121" s="77"/>
      <c r="E121" s="78"/>
      <c r="F121" s="79"/>
      <c r="G121" s="80"/>
    </row>
    <row r="122" spans="1:7">
      <c r="A122" s="105" t="s">
        <v>278</v>
      </c>
      <c r="B122" s="106"/>
      <c r="C122" s="107"/>
      <c r="D122" s="108"/>
      <c r="E122" s="109" t="s">
        <v>343</v>
      </c>
      <c r="F122" s="235">
        <v>2730360</v>
      </c>
      <c r="G122" s="216"/>
    </row>
    <row r="123" spans="1:7">
      <c r="A123" s="34"/>
      <c r="B123" s="110"/>
      <c r="C123" s="40"/>
      <c r="D123" s="41"/>
      <c r="E123" s="42"/>
      <c r="F123" s="39"/>
      <c r="G123" s="111"/>
    </row>
    <row r="124" spans="1:7" ht="16" thickBot="1">
      <c r="A124" s="81" t="s">
        <v>147</v>
      </c>
      <c r="B124" s="82"/>
      <c r="C124" s="83"/>
      <c r="D124" s="84"/>
      <c r="E124" s="85"/>
      <c r="F124" s="86" t="s">
        <v>344</v>
      </c>
      <c r="G124" s="87">
        <f>SUM(G64:G123)</f>
        <v>55675351</v>
      </c>
    </row>
    <row r="125" spans="1:7" ht="16" thickBot="1">
      <c r="A125" s="34"/>
      <c r="B125" s="39"/>
      <c r="C125" s="40"/>
      <c r="D125" s="41"/>
      <c r="E125" s="42"/>
      <c r="F125" s="39"/>
      <c r="G125" s="91"/>
    </row>
    <row r="126" spans="1:7" ht="17">
      <c r="A126" s="48" t="s">
        <v>124</v>
      </c>
      <c r="B126" s="49" t="s">
        <v>345</v>
      </c>
      <c r="C126" s="50" t="s">
        <v>346</v>
      </c>
      <c r="D126" s="51"/>
      <c r="E126" s="51"/>
      <c r="F126" s="51"/>
      <c r="G126" s="52">
        <f>SUM(G127:G179)</f>
        <v>110083128</v>
      </c>
    </row>
    <row r="127" spans="1:7">
      <c r="A127" s="53" t="s">
        <v>127</v>
      </c>
      <c r="B127" s="54"/>
      <c r="C127" s="55"/>
      <c r="D127" s="56"/>
      <c r="E127" s="57"/>
      <c r="F127" s="58"/>
      <c r="G127" s="59"/>
    </row>
    <row r="128" spans="1:7">
      <c r="A128" s="100" t="s">
        <v>233</v>
      </c>
      <c r="B128" s="101" t="s">
        <v>347</v>
      </c>
      <c r="C128" s="102" t="s">
        <v>348</v>
      </c>
      <c r="D128" s="103"/>
      <c r="E128" s="103"/>
      <c r="F128" s="215">
        <v>5389344</v>
      </c>
      <c r="G128" s="216"/>
    </row>
    <row r="129" spans="1:7">
      <c r="A129" s="60" t="s">
        <v>127</v>
      </c>
      <c r="B129" s="112"/>
      <c r="C129" s="62"/>
      <c r="D129" s="63"/>
      <c r="E129" s="113"/>
      <c r="F129" s="114"/>
      <c r="G129" s="66"/>
    </row>
    <row r="130" spans="1:7">
      <c r="A130" s="60" t="s">
        <v>349</v>
      </c>
      <c r="B130" s="61" t="s">
        <v>350</v>
      </c>
      <c r="C130" s="62" t="s">
        <v>351</v>
      </c>
      <c r="D130" s="63" t="s">
        <v>3</v>
      </c>
      <c r="E130" s="64">
        <v>4</v>
      </c>
      <c r="F130" s="65">
        <v>38498</v>
      </c>
      <c r="G130" s="66">
        <f t="shared" ref="G130:G139" si="10">ROUND(E130 * F130,0)</f>
        <v>153992</v>
      </c>
    </row>
    <row r="131" spans="1:7">
      <c r="A131" s="60" t="s">
        <v>352</v>
      </c>
      <c r="B131" s="61" t="s">
        <v>353</v>
      </c>
      <c r="C131" s="62" t="s">
        <v>354</v>
      </c>
      <c r="D131" s="63" t="s">
        <v>3</v>
      </c>
      <c r="E131" s="64">
        <v>1</v>
      </c>
      <c r="F131" s="65">
        <v>293114</v>
      </c>
      <c r="G131" s="66">
        <f t="shared" si="10"/>
        <v>293114</v>
      </c>
    </row>
    <row r="132" spans="1:7">
      <c r="A132" s="60" t="s">
        <v>355</v>
      </c>
      <c r="B132" s="61" t="s">
        <v>356</v>
      </c>
      <c r="C132" s="62" t="s">
        <v>357</v>
      </c>
      <c r="D132" s="63" t="s">
        <v>3</v>
      </c>
      <c r="E132" s="64">
        <v>1</v>
      </c>
      <c r="F132" s="65">
        <v>95111</v>
      </c>
      <c r="G132" s="66">
        <f t="shared" si="10"/>
        <v>95111</v>
      </c>
    </row>
    <row r="133" spans="1:7" ht="16">
      <c r="A133" s="67" t="s">
        <v>358</v>
      </c>
      <c r="B133" s="89" t="s">
        <v>359</v>
      </c>
      <c r="C133" s="62" t="s">
        <v>360</v>
      </c>
      <c r="D133" s="90" t="s">
        <v>3</v>
      </c>
      <c r="E133" s="64">
        <v>1</v>
      </c>
      <c r="F133" s="65">
        <v>37999</v>
      </c>
      <c r="G133" s="66">
        <f t="shared" si="10"/>
        <v>37999</v>
      </c>
    </row>
    <row r="134" spans="1:7" ht="16">
      <c r="A134" s="67" t="s">
        <v>361</v>
      </c>
      <c r="B134" s="89" t="s">
        <v>362</v>
      </c>
      <c r="C134" s="62" t="s">
        <v>363</v>
      </c>
      <c r="D134" s="90" t="s">
        <v>3</v>
      </c>
      <c r="E134" s="64">
        <v>10</v>
      </c>
      <c r="F134" s="65">
        <v>443603</v>
      </c>
      <c r="G134" s="66">
        <f t="shared" si="10"/>
        <v>4436030</v>
      </c>
    </row>
    <row r="135" spans="1:7" ht="16">
      <c r="A135" s="67" t="s">
        <v>364</v>
      </c>
      <c r="B135" s="89" t="s">
        <v>365</v>
      </c>
      <c r="C135" s="62" t="s">
        <v>366</v>
      </c>
      <c r="D135" s="90" t="s">
        <v>3</v>
      </c>
      <c r="E135" s="64">
        <v>2</v>
      </c>
      <c r="F135" s="65">
        <v>78839</v>
      </c>
      <c r="G135" s="66">
        <f t="shared" si="10"/>
        <v>157678</v>
      </c>
    </row>
    <row r="136" spans="1:7" ht="16">
      <c r="A136" s="67" t="s">
        <v>367</v>
      </c>
      <c r="B136" s="89" t="s">
        <v>368</v>
      </c>
      <c r="C136" s="104" t="s">
        <v>369</v>
      </c>
      <c r="D136" s="90" t="s">
        <v>3</v>
      </c>
      <c r="E136" s="64">
        <v>1</v>
      </c>
      <c r="F136" s="65">
        <v>44473</v>
      </c>
      <c r="G136" s="66">
        <f t="shared" si="10"/>
        <v>44473</v>
      </c>
    </row>
    <row r="137" spans="1:7" ht="16">
      <c r="A137" s="67" t="s">
        <v>370</v>
      </c>
      <c r="B137" s="89" t="s">
        <v>371</v>
      </c>
      <c r="C137" s="104" t="s">
        <v>372</v>
      </c>
      <c r="D137" s="90" t="s">
        <v>3</v>
      </c>
      <c r="E137" s="64">
        <v>1</v>
      </c>
      <c r="F137" s="65">
        <v>32511</v>
      </c>
      <c r="G137" s="66">
        <f t="shared" si="10"/>
        <v>32511</v>
      </c>
    </row>
    <row r="138" spans="1:7" ht="16">
      <c r="A138" s="67" t="s">
        <v>373</v>
      </c>
      <c r="B138" s="89" t="s">
        <v>374</v>
      </c>
      <c r="C138" s="104" t="s">
        <v>375</v>
      </c>
      <c r="D138" s="90" t="s">
        <v>3</v>
      </c>
      <c r="E138" s="64">
        <v>2</v>
      </c>
      <c r="F138" s="65">
        <v>34609</v>
      </c>
      <c r="G138" s="66">
        <f t="shared" si="10"/>
        <v>69218</v>
      </c>
    </row>
    <row r="139" spans="1:7" ht="16">
      <c r="A139" s="67" t="s">
        <v>376</v>
      </c>
      <c r="B139" s="89" t="s">
        <v>377</v>
      </c>
      <c r="C139" s="104" t="s">
        <v>378</v>
      </c>
      <c r="D139" s="90" t="s">
        <v>3</v>
      </c>
      <c r="E139" s="64">
        <v>2</v>
      </c>
      <c r="F139" s="65">
        <v>34609</v>
      </c>
      <c r="G139" s="66">
        <f t="shared" si="10"/>
        <v>69218</v>
      </c>
    </row>
    <row r="140" spans="1:7">
      <c r="A140" s="60"/>
      <c r="B140" s="112"/>
      <c r="C140" s="62"/>
      <c r="D140" s="63"/>
      <c r="E140" s="113"/>
      <c r="F140" s="114"/>
      <c r="G140" s="66"/>
    </row>
    <row r="141" spans="1:7">
      <c r="A141" s="105" t="s">
        <v>278</v>
      </c>
      <c r="B141" s="106"/>
      <c r="C141" s="107"/>
      <c r="D141" s="108"/>
      <c r="E141" s="109" t="s">
        <v>379</v>
      </c>
      <c r="F141" s="235">
        <v>5389344</v>
      </c>
      <c r="G141" s="216"/>
    </row>
    <row r="142" spans="1:7">
      <c r="A142" s="60"/>
      <c r="B142" s="112"/>
      <c r="C142" s="62"/>
      <c r="D142" s="63"/>
      <c r="E142" s="113"/>
      <c r="F142" s="114"/>
      <c r="G142" s="66"/>
    </row>
    <row r="143" spans="1:7">
      <c r="A143" s="100" t="s">
        <v>233</v>
      </c>
      <c r="B143" s="101" t="s">
        <v>380</v>
      </c>
      <c r="C143" s="102" t="s">
        <v>381</v>
      </c>
      <c r="D143" s="103"/>
      <c r="E143" s="103"/>
      <c r="F143" s="215">
        <v>4791830</v>
      </c>
      <c r="G143" s="216"/>
    </row>
    <row r="144" spans="1:7">
      <c r="A144" s="60" t="s">
        <v>127</v>
      </c>
      <c r="B144" s="112"/>
      <c r="C144" s="62"/>
      <c r="D144" s="63"/>
      <c r="E144" s="113"/>
      <c r="F144" s="114"/>
      <c r="G144" s="66"/>
    </row>
    <row r="145" spans="1:7">
      <c r="A145" s="88" t="s">
        <v>382</v>
      </c>
      <c r="B145" s="61" t="s">
        <v>383</v>
      </c>
      <c r="C145" s="62" t="s">
        <v>384</v>
      </c>
      <c r="D145" s="63" t="s">
        <v>3</v>
      </c>
      <c r="E145" s="64">
        <v>2</v>
      </c>
      <c r="F145" s="65">
        <v>554961</v>
      </c>
      <c r="G145" s="66">
        <f t="shared" ref="G145:G147" si="11">ROUND(E145 * F145,0)</f>
        <v>1109922</v>
      </c>
    </row>
    <row r="146" spans="1:7">
      <c r="A146" s="60" t="s">
        <v>385</v>
      </c>
      <c r="B146" s="61" t="s">
        <v>386</v>
      </c>
      <c r="C146" s="62" t="s">
        <v>387</v>
      </c>
      <c r="D146" s="63" t="s">
        <v>97</v>
      </c>
      <c r="E146" s="64">
        <v>12</v>
      </c>
      <c r="F146" s="65">
        <v>110719</v>
      </c>
      <c r="G146" s="66">
        <f t="shared" si="11"/>
        <v>1328628</v>
      </c>
    </row>
    <row r="147" spans="1:7">
      <c r="A147" s="60" t="s">
        <v>388</v>
      </c>
      <c r="B147" s="61" t="s">
        <v>389</v>
      </c>
      <c r="C147" s="62" t="s">
        <v>390</v>
      </c>
      <c r="D147" s="63" t="s">
        <v>97</v>
      </c>
      <c r="E147" s="64">
        <v>4</v>
      </c>
      <c r="F147" s="65">
        <v>588320</v>
      </c>
      <c r="G147" s="66">
        <f t="shared" si="11"/>
        <v>2353280</v>
      </c>
    </row>
    <row r="148" spans="1:7">
      <c r="A148" s="60"/>
      <c r="B148" s="112"/>
      <c r="C148" s="62"/>
      <c r="D148" s="63"/>
      <c r="E148" s="113"/>
      <c r="F148" s="114"/>
      <c r="G148" s="66"/>
    </row>
    <row r="149" spans="1:7">
      <c r="A149" s="105" t="s">
        <v>278</v>
      </c>
      <c r="B149" s="106"/>
      <c r="C149" s="107"/>
      <c r="D149" s="108"/>
      <c r="E149" s="109" t="s">
        <v>391</v>
      </c>
      <c r="F149" s="235">
        <v>4791830</v>
      </c>
      <c r="G149" s="216"/>
    </row>
    <row r="150" spans="1:7">
      <c r="A150" s="60"/>
      <c r="B150" s="112"/>
      <c r="C150" s="62"/>
      <c r="D150" s="63"/>
      <c r="E150" s="113"/>
      <c r="F150" s="114"/>
      <c r="G150" s="66"/>
    </row>
    <row r="151" spans="1:7">
      <c r="A151" s="100" t="s">
        <v>233</v>
      </c>
      <c r="B151" s="101" t="s">
        <v>392</v>
      </c>
      <c r="C151" s="102" t="s">
        <v>393</v>
      </c>
      <c r="D151" s="103"/>
      <c r="E151" s="103"/>
      <c r="F151" s="215">
        <v>34468320</v>
      </c>
      <c r="G151" s="216"/>
    </row>
    <row r="152" spans="1:7">
      <c r="A152" s="60" t="s">
        <v>127</v>
      </c>
      <c r="B152" s="112"/>
      <c r="C152" s="62"/>
      <c r="D152" s="63"/>
      <c r="E152" s="113"/>
      <c r="F152" s="114"/>
      <c r="G152" s="66"/>
    </row>
    <row r="153" spans="1:7" ht="16">
      <c r="A153" s="67" t="s">
        <v>394</v>
      </c>
      <c r="B153" s="89" t="s">
        <v>395</v>
      </c>
      <c r="C153" s="62" t="s">
        <v>396</v>
      </c>
      <c r="D153" s="90" t="s">
        <v>30</v>
      </c>
      <c r="E153" s="64">
        <v>96</v>
      </c>
      <c r="F153" s="65">
        <v>359045</v>
      </c>
      <c r="G153" s="66">
        <f t="shared" ref="G153" si="12">ROUND(E153 * F153,0)</f>
        <v>34468320</v>
      </c>
    </row>
    <row r="154" spans="1:7">
      <c r="A154" s="60"/>
      <c r="B154" s="112"/>
      <c r="C154" s="62"/>
      <c r="D154" s="63"/>
      <c r="E154" s="113"/>
      <c r="F154" s="114"/>
      <c r="G154" s="66"/>
    </row>
    <row r="155" spans="1:7">
      <c r="A155" s="105" t="s">
        <v>278</v>
      </c>
      <c r="B155" s="106"/>
      <c r="C155" s="107"/>
      <c r="D155" s="108"/>
      <c r="E155" s="109" t="s">
        <v>397</v>
      </c>
      <c r="F155" s="235">
        <v>34468320</v>
      </c>
      <c r="G155" s="216"/>
    </row>
    <row r="156" spans="1:7">
      <c r="A156" s="60"/>
      <c r="B156" s="112"/>
      <c r="C156" s="62"/>
      <c r="D156" s="63"/>
      <c r="E156" s="113"/>
      <c r="F156" s="114"/>
      <c r="G156" s="66"/>
    </row>
    <row r="157" spans="1:7">
      <c r="A157" s="100" t="s">
        <v>233</v>
      </c>
      <c r="B157" s="101" t="s">
        <v>398</v>
      </c>
      <c r="C157" s="102" t="s">
        <v>399</v>
      </c>
      <c r="D157" s="103"/>
      <c r="E157" s="103"/>
      <c r="F157" s="215">
        <v>24536550</v>
      </c>
      <c r="G157" s="216"/>
    </row>
    <row r="158" spans="1:7">
      <c r="A158" s="60" t="s">
        <v>127</v>
      </c>
      <c r="B158" s="112"/>
      <c r="C158" s="62"/>
      <c r="D158" s="63"/>
      <c r="E158" s="113"/>
      <c r="F158" s="114"/>
      <c r="G158" s="66"/>
    </row>
    <row r="159" spans="1:7" ht="28">
      <c r="A159" s="67" t="s">
        <v>400</v>
      </c>
      <c r="B159" s="89" t="s">
        <v>401</v>
      </c>
      <c r="C159" s="62" t="s">
        <v>402</v>
      </c>
      <c r="D159" s="90" t="s">
        <v>97</v>
      </c>
      <c r="E159" s="64">
        <v>25</v>
      </c>
      <c r="F159" s="65">
        <v>207983</v>
      </c>
      <c r="G159" s="66">
        <f t="shared" ref="G159:G162" si="13">ROUND(E159 * F159,0)</f>
        <v>5199575</v>
      </c>
    </row>
    <row r="160" spans="1:7" ht="28">
      <c r="A160" s="67" t="s">
        <v>403</v>
      </c>
      <c r="B160" s="89" t="s">
        <v>404</v>
      </c>
      <c r="C160" s="62" t="s">
        <v>405</v>
      </c>
      <c r="D160" s="90" t="s">
        <v>97</v>
      </c>
      <c r="E160" s="64">
        <v>35</v>
      </c>
      <c r="F160" s="65">
        <v>258617</v>
      </c>
      <c r="G160" s="66">
        <f t="shared" si="13"/>
        <v>9051595</v>
      </c>
    </row>
    <row r="161" spans="1:7" ht="28">
      <c r="A161" s="67" t="s">
        <v>406</v>
      </c>
      <c r="B161" s="89" t="s">
        <v>407</v>
      </c>
      <c r="C161" s="62" t="s">
        <v>408</v>
      </c>
      <c r="D161" s="90" t="s">
        <v>97</v>
      </c>
      <c r="E161" s="64">
        <v>30</v>
      </c>
      <c r="F161" s="65">
        <v>219345</v>
      </c>
      <c r="G161" s="66">
        <f t="shared" si="13"/>
        <v>6580350</v>
      </c>
    </row>
    <row r="162" spans="1:7" ht="16">
      <c r="A162" s="67" t="s">
        <v>409</v>
      </c>
      <c r="B162" s="89" t="s">
        <v>410</v>
      </c>
      <c r="C162" s="62" t="s">
        <v>411</v>
      </c>
      <c r="D162" s="90" t="s">
        <v>97</v>
      </c>
      <c r="E162" s="64">
        <v>15</v>
      </c>
      <c r="F162" s="65">
        <v>247002</v>
      </c>
      <c r="G162" s="66">
        <f t="shared" si="13"/>
        <v>3705030</v>
      </c>
    </row>
    <row r="163" spans="1:7">
      <c r="A163" s="60"/>
      <c r="B163" s="112"/>
      <c r="C163" s="62"/>
      <c r="D163" s="63"/>
      <c r="E163" s="113"/>
      <c r="F163" s="114"/>
      <c r="G163" s="66"/>
    </row>
    <row r="164" spans="1:7">
      <c r="A164" s="105" t="s">
        <v>278</v>
      </c>
      <c r="B164" s="106"/>
      <c r="C164" s="107"/>
      <c r="D164" s="108"/>
      <c r="E164" s="109" t="s">
        <v>412</v>
      </c>
      <c r="F164" s="235">
        <v>24536550</v>
      </c>
      <c r="G164" s="216"/>
    </row>
    <row r="165" spans="1:7">
      <c r="A165" s="60"/>
      <c r="B165" s="112"/>
      <c r="C165" s="62"/>
      <c r="D165" s="63"/>
      <c r="E165" s="113"/>
      <c r="F165" s="114"/>
      <c r="G165" s="66"/>
    </row>
    <row r="166" spans="1:7">
      <c r="A166" s="100" t="s">
        <v>233</v>
      </c>
      <c r="B166" s="101" t="s">
        <v>413</v>
      </c>
      <c r="C166" s="102" t="s">
        <v>414</v>
      </c>
      <c r="D166" s="103"/>
      <c r="E166" s="103"/>
      <c r="F166" s="215">
        <v>4661900</v>
      </c>
      <c r="G166" s="216"/>
    </row>
    <row r="167" spans="1:7">
      <c r="A167" s="60" t="s">
        <v>127</v>
      </c>
      <c r="B167" s="112"/>
      <c r="C167" s="62"/>
      <c r="D167" s="63"/>
      <c r="E167" s="113"/>
      <c r="F167" s="114"/>
      <c r="G167" s="66"/>
    </row>
    <row r="168" spans="1:7" ht="28">
      <c r="A168" s="67" t="s">
        <v>415</v>
      </c>
      <c r="B168" s="89" t="s">
        <v>416</v>
      </c>
      <c r="C168" s="62" t="s">
        <v>417</v>
      </c>
      <c r="D168" s="90" t="s">
        <v>3</v>
      </c>
      <c r="E168" s="64">
        <v>1</v>
      </c>
      <c r="F168" s="65">
        <v>907275</v>
      </c>
      <c r="G168" s="66">
        <f t="shared" ref="G168:G169" si="14">ROUND(E168 * F168,0)</f>
        <v>907275</v>
      </c>
    </row>
    <row r="169" spans="1:7" ht="28">
      <c r="A169" s="67" t="s">
        <v>418</v>
      </c>
      <c r="B169" s="89" t="s">
        <v>419</v>
      </c>
      <c r="C169" s="62" t="s">
        <v>420</v>
      </c>
      <c r="D169" s="90" t="s">
        <v>3</v>
      </c>
      <c r="E169" s="64">
        <v>5</v>
      </c>
      <c r="F169" s="65">
        <v>750925</v>
      </c>
      <c r="G169" s="66">
        <f t="shared" si="14"/>
        <v>3754625</v>
      </c>
    </row>
    <row r="170" spans="1:7">
      <c r="A170" s="60"/>
      <c r="B170" s="112"/>
      <c r="C170" s="62"/>
      <c r="D170" s="63"/>
      <c r="E170" s="113"/>
      <c r="F170" s="114"/>
      <c r="G170" s="66"/>
    </row>
    <row r="171" spans="1:7">
      <c r="A171" s="105" t="s">
        <v>278</v>
      </c>
      <c r="B171" s="106"/>
      <c r="C171" s="107"/>
      <c r="D171" s="108"/>
      <c r="E171" s="109" t="s">
        <v>421</v>
      </c>
      <c r="F171" s="235">
        <v>4661900</v>
      </c>
      <c r="G171" s="216"/>
    </row>
    <row r="172" spans="1:7">
      <c r="A172" s="60"/>
      <c r="B172" s="112"/>
      <c r="C172" s="62"/>
      <c r="D172" s="63"/>
      <c r="E172" s="113"/>
      <c r="F172" s="114"/>
      <c r="G172" s="66"/>
    </row>
    <row r="173" spans="1:7">
      <c r="A173" s="100" t="s">
        <v>233</v>
      </c>
      <c r="B173" s="101" t="s">
        <v>422</v>
      </c>
      <c r="C173" s="102" t="s">
        <v>423</v>
      </c>
      <c r="D173" s="103"/>
      <c r="E173" s="103"/>
      <c r="F173" s="215">
        <f>SUM(G175:G176)</f>
        <v>36235184</v>
      </c>
      <c r="G173" s="216"/>
    </row>
    <row r="174" spans="1:7">
      <c r="A174" s="60" t="s">
        <v>127</v>
      </c>
      <c r="B174" s="112"/>
      <c r="C174" s="62"/>
      <c r="D174" s="63"/>
      <c r="E174" s="113"/>
      <c r="F174" s="114"/>
      <c r="G174" s="66"/>
    </row>
    <row r="175" spans="1:7" ht="28">
      <c r="A175" s="67" t="s">
        <v>424</v>
      </c>
      <c r="B175" s="89" t="s">
        <v>425</v>
      </c>
      <c r="C175" s="62" t="s">
        <v>426</v>
      </c>
      <c r="D175" s="90" t="s">
        <v>3</v>
      </c>
      <c r="E175" s="64">
        <v>1</v>
      </c>
      <c r="F175" s="65">
        <v>10751364</v>
      </c>
      <c r="G175" s="66">
        <f t="shared" ref="G175:G176" si="15">ROUND(E175 * F175,0)</f>
        <v>10751364</v>
      </c>
    </row>
    <row r="176" spans="1:7" ht="42">
      <c r="A176" s="67" t="s">
        <v>427</v>
      </c>
      <c r="B176" s="89" t="s">
        <v>428</v>
      </c>
      <c r="C176" s="62" t="s">
        <v>429</v>
      </c>
      <c r="D176" s="90" t="s">
        <v>3</v>
      </c>
      <c r="E176" s="64">
        <v>5</v>
      </c>
      <c r="F176" s="65">
        <v>5096764</v>
      </c>
      <c r="G176" s="66">
        <f t="shared" si="15"/>
        <v>25483820</v>
      </c>
    </row>
    <row r="177" spans="1:7">
      <c r="A177" s="60"/>
      <c r="B177" s="112"/>
      <c r="C177" s="62"/>
      <c r="D177" s="63"/>
      <c r="E177" s="113"/>
      <c r="F177" s="114"/>
      <c r="G177" s="66"/>
    </row>
    <row r="178" spans="1:7">
      <c r="A178" s="105" t="s">
        <v>278</v>
      </c>
      <c r="B178" s="106"/>
      <c r="C178" s="107"/>
      <c r="D178" s="108"/>
      <c r="E178" s="109" t="s">
        <v>430</v>
      </c>
      <c r="F178" s="235">
        <v>36235184</v>
      </c>
      <c r="G178" s="216"/>
    </row>
    <row r="179" spans="1:7">
      <c r="A179" s="74"/>
      <c r="B179" s="75"/>
      <c r="C179" s="76"/>
      <c r="D179" s="77"/>
      <c r="E179" s="78"/>
      <c r="F179" s="79"/>
      <c r="G179" s="80"/>
    </row>
    <row r="180" spans="1:7" ht="16" thickBot="1">
      <c r="A180" s="81" t="s">
        <v>147</v>
      </c>
      <c r="B180" s="82"/>
      <c r="C180" s="83"/>
      <c r="D180" s="84"/>
      <c r="E180" s="85"/>
      <c r="F180" s="86" t="s">
        <v>431</v>
      </c>
      <c r="G180" s="87">
        <f>SUM(G127:G179)</f>
        <v>110083128</v>
      </c>
    </row>
    <row r="181" spans="1:7" ht="16" thickBot="1">
      <c r="A181" s="34"/>
      <c r="B181" s="39"/>
      <c r="C181" s="40"/>
      <c r="D181" s="41"/>
      <c r="E181" s="42"/>
      <c r="F181" s="39"/>
      <c r="G181" s="91"/>
    </row>
    <row r="182" spans="1:7" ht="17">
      <c r="A182" s="48" t="s">
        <v>124</v>
      </c>
      <c r="B182" s="49" t="s">
        <v>432</v>
      </c>
      <c r="C182" s="50" t="s">
        <v>433</v>
      </c>
      <c r="D182" s="51"/>
      <c r="E182" s="51"/>
      <c r="F182" s="51"/>
      <c r="G182" s="52">
        <f>SUM(G183:G195)</f>
        <v>95913616</v>
      </c>
    </row>
    <row r="183" spans="1:7">
      <c r="A183" s="53" t="s">
        <v>127</v>
      </c>
      <c r="B183" s="54"/>
      <c r="C183" s="55"/>
      <c r="D183" s="56"/>
      <c r="E183" s="57"/>
      <c r="F183" s="58"/>
      <c r="G183" s="59"/>
    </row>
    <row r="184" spans="1:7">
      <c r="A184" s="88" t="s">
        <v>434</v>
      </c>
      <c r="B184" s="112">
        <v>8.1</v>
      </c>
      <c r="C184" s="62" t="s">
        <v>435</v>
      </c>
      <c r="D184" s="63" t="s">
        <v>30</v>
      </c>
      <c r="E184" s="64">
        <v>266.44</v>
      </c>
      <c r="F184" s="65">
        <v>100057</v>
      </c>
      <c r="G184" s="66">
        <f t="shared" ref="G184:G194" si="16">ROUND(E184 * F184,0)</f>
        <v>26659187</v>
      </c>
    </row>
    <row r="185" spans="1:7" ht="16">
      <c r="A185" s="67" t="s">
        <v>436</v>
      </c>
      <c r="B185" s="115">
        <v>8.1999999999999993</v>
      </c>
      <c r="C185" s="62" t="s">
        <v>437</v>
      </c>
      <c r="D185" s="90" t="s">
        <v>97</v>
      </c>
      <c r="E185" s="64">
        <v>57.97</v>
      </c>
      <c r="F185" s="65">
        <v>108395</v>
      </c>
      <c r="G185" s="66">
        <f t="shared" si="16"/>
        <v>6283658</v>
      </c>
    </row>
    <row r="186" spans="1:7" ht="16">
      <c r="A186" s="67" t="s">
        <v>438</v>
      </c>
      <c r="B186" s="115">
        <v>8.3000000000000007</v>
      </c>
      <c r="C186" s="62" t="s">
        <v>439</v>
      </c>
      <c r="D186" s="90" t="s">
        <v>97</v>
      </c>
      <c r="E186" s="64">
        <v>71.099999999999994</v>
      </c>
      <c r="F186" s="65">
        <v>55162</v>
      </c>
      <c r="G186" s="66">
        <f t="shared" si="16"/>
        <v>3922018</v>
      </c>
    </row>
    <row r="187" spans="1:7" ht="16">
      <c r="A187" s="73" t="s">
        <v>440</v>
      </c>
      <c r="B187" s="115">
        <v>8.4</v>
      </c>
      <c r="C187" s="62" t="s">
        <v>441</v>
      </c>
      <c r="D187" s="90" t="s">
        <v>97</v>
      </c>
      <c r="E187" s="64">
        <v>21.6</v>
      </c>
      <c r="F187" s="65">
        <v>35481</v>
      </c>
      <c r="G187" s="66">
        <f t="shared" si="16"/>
        <v>766390</v>
      </c>
    </row>
    <row r="188" spans="1:7" ht="16">
      <c r="A188" s="73" t="s">
        <v>442</v>
      </c>
      <c r="B188" s="115">
        <v>8.5</v>
      </c>
      <c r="C188" s="62" t="s">
        <v>443</v>
      </c>
      <c r="D188" s="90" t="s">
        <v>30</v>
      </c>
      <c r="E188" s="64">
        <v>37.51</v>
      </c>
      <c r="F188" s="65">
        <v>257606</v>
      </c>
      <c r="G188" s="66">
        <f t="shared" si="16"/>
        <v>9662801</v>
      </c>
    </row>
    <row r="189" spans="1:7" ht="28">
      <c r="A189" s="67" t="s">
        <v>444</v>
      </c>
      <c r="B189" s="115">
        <v>8.6</v>
      </c>
      <c r="C189" s="62" t="s">
        <v>445</v>
      </c>
      <c r="D189" s="90" t="s">
        <v>97</v>
      </c>
      <c r="E189" s="64">
        <v>86.6</v>
      </c>
      <c r="F189" s="65">
        <v>100402</v>
      </c>
      <c r="G189" s="66">
        <f t="shared" si="16"/>
        <v>8694813</v>
      </c>
    </row>
    <row r="190" spans="1:7" ht="28">
      <c r="A190" s="67" t="s">
        <v>446</v>
      </c>
      <c r="B190" s="115">
        <v>8.6999999999999993</v>
      </c>
      <c r="C190" s="62" t="s">
        <v>447</v>
      </c>
      <c r="D190" s="90" t="s">
        <v>30</v>
      </c>
      <c r="E190" s="64">
        <v>94.56</v>
      </c>
      <c r="F190" s="65">
        <v>157629</v>
      </c>
      <c r="G190" s="66">
        <f t="shared" si="16"/>
        <v>14905398</v>
      </c>
    </row>
    <row r="191" spans="1:7" ht="32">
      <c r="A191" s="73" t="s">
        <v>448</v>
      </c>
      <c r="B191" s="115">
        <v>8.8000000000000007</v>
      </c>
      <c r="C191" s="62" t="s">
        <v>449</v>
      </c>
      <c r="D191" s="90" t="s">
        <v>30</v>
      </c>
      <c r="E191" s="64">
        <v>189.11</v>
      </c>
      <c r="F191" s="65">
        <v>73885</v>
      </c>
      <c r="G191" s="66">
        <f t="shared" si="16"/>
        <v>13972392</v>
      </c>
    </row>
    <row r="192" spans="1:7" ht="32">
      <c r="A192" s="73" t="s">
        <v>450</v>
      </c>
      <c r="B192" s="115">
        <v>8.9</v>
      </c>
      <c r="C192" s="62" t="s">
        <v>451</v>
      </c>
      <c r="D192" s="90" t="s">
        <v>30</v>
      </c>
      <c r="E192" s="64">
        <v>81.91</v>
      </c>
      <c r="F192" s="65">
        <v>19359</v>
      </c>
      <c r="G192" s="66">
        <f t="shared" si="16"/>
        <v>1585696</v>
      </c>
    </row>
    <row r="193" spans="1:7" ht="32">
      <c r="A193" s="73" t="s">
        <v>452</v>
      </c>
      <c r="B193" s="89" t="s">
        <v>453</v>
      </c>
      <c r="C193" s="62" t="s">
        <v>454</v>
      </c>
      <c r="D193" s="90" t="s">
        <v>30</v>
      </c>
      <c r="E193" s="64">
        <v>81.91</v>
      </c>
      <c r="F193" s="65">
        <v>25455</v>
      </c>
      <c r="G193" s="66">
        <f t="shared" si="16"/>
        <v>2085019</v>
      </c>
    </row>
    <row r="194" spans="1:7" ht="28">
      <c r="A194" s="73" t="s">
        <v>455</v>
      </c>
      <c r="B194" s="115">
        <v>8.11</v>
      </c>
      <c r="C194" s="62" t="s">
        <v>456</v>
      </c>
      <c r="D194" s="90" t="s">
        <v>97</v>
      </c>
      <c r="E194" s="64">
        <v>88.37</v>
      </c>
      <c r="F194" s="65">
        <v>83470</v>
      </c>
      <c r="G194" s="66">
        <f t="shared" si="16"/>
        <v>7376244</v>
      </c>
    </row>
    <row r="195" spans="1:7">
      <c r="A195" s="74"/>
      <c r="B195" s="75"/>
      <c r="C195" s="76"/>
      <c r="D195" s="77"/>
      <c r="E195" s="78"/>
      <c r="F195" s="79"/>
      <c r="G195" s="80"/>
    </row>
    <row r="196" spans="1:7" ht="16" thickBot="1">
      <c r="A196" s="81" t="s">
        <v>147</v>
      </c>
      <c r="B196" s="82"/>
      <c r="C196" s="83"/>
      <c r="D196" s="84"/>
      <c r="E196" s="85"/>
      <c r="F196" s="86" t="s">
        <v>457</v>
      </c>
      <c r="G196" s="87">
        <f>SUM(G183:G195)</f>
        <v>95913616</v>
      </c>
    </row>
    <row r="197" spans="1:7" ht="16" thickBot="1">
      <c r="A197" s="34"/>
      <c r="B197" s="39"/>
      <c r="C197" s="40"/>
      <c r="D197" s="41"/>
      <c r="E197" s="42"/>
      <c r="F197" s="39"/>
      <c r="G197" s="91"/>
    </row>
    <row r="198" spans="1:7" ht="17">
      <c r="A198" s="48" t="s">
        <v>124</v>
      </c>
      <c r="B198" s="49" t="s">
        <v>458</v>
      </c>
      <c r="C198" s="50" t="s">
        <v>459</v>
      </c>
      <c r="D198" s="51"/>
      <c r="E198" s="51"/>
      <c r="F198" s="51"/>
      <c r="G198" s="52">
        <f>SUM(G199:G223)</f>
        <v>115787425</v>
      </c>
    </row>
    <row r="199" spans="1:7">
      <c r="A199" s="53" t="s">
        <v>127</v>
      </c>
      <c r="B199" s="54"/>
      <c r="C199" s="55"/>
      <c r="D199" s="56"/>
      <c r="E199" s="57"/>
      <c r="F199" s="58"/>
      <c r="G199" s="59"/>
    </row>
    <row r="200" spans="1:7">
      <c r="A200" s="60"/>
      <c r="B200" s="112"/>
      <c r="C200" s="62"/>
      <c r="D200" s="63"/>
      <c r="E200" s="113"/>
      <c r="F200" s="114"/>
      <c r="G200" s="66"/>
    </row>
    <row r="201" spans="1:7">
      <c r="A201" s="100" t="s">
        <v>233</v>
      </c>
      <c r="B201" s="101" t="s">
        <v>460</v>
      </c>
      <c r="C201" s="102" t="s">
        <v>461</v>
      </c>
      <c r="D201" s="103"/>
      <c r="E201" s="103"/>
      <c r="F201" s="215">
        <v>88539608</v>
      </c>
      <c r="G201" s="216"/>
    </row>
    <row r="202" spans="1:7">
      <c r="A202" s="53" t="s">
        <v>127</v>
      </c>
      <c r="B202" s="54"/>
      <c r="C202" s="55"/>
      <c r="D202" s="56"/>
      <c r="E202" s="57"/>
      <c r="F202" s="58"/>
      <c r="G202" s="59"/>
    </row>
    <row r="203" spans="1:7">
      <c r="A203" s="88" t="s">
        <v>462</v>
      </c>
      <c r="B203" s="61" t="s">
        <v>463</v>
      </c>
      <c r="C203" s="62" t="s">
        <v>464</v>
      </c>
      <c r="D203" s="63" t="s">
        <v>30</v>
      </c>
      <c r="E203" s="64">
        <v>830.16</v>
      </c>
      <c r="F203" s="65">
        <v>45958</v>
      </c>
      <c r="G203" s="66">
        <f t="shared" ref="G203:G208" si="17">ROUND(E203 * F203,0)</f>
        <v>38152493</v>
      </c>
    </row>
    <row r="204" spans="1:7">
      <c r="A204" s="60" t="s">
        <v>465</v>
      </c>
      <c r="B204" s="61" t="s">
        <v>466</v>
      </c>
      <c r="C204" s="62" t="s">
        <v>467</v>
      </c>
      <c r="D204" s="63" t="s">
        <v>30</v>
      </c>
      <c r="E204" s="64">
        <v>752.12</v>
      </c>
      <c r="F204" s="65">
        <v>19359</v>
      </c>
      <c r="G204" s="66">
        <f t="shared" si="17"/>
        <v>14560291</v>
      </c>
    </row>
    <row r="205" spans="1:7">
      <c r="A205" s="88" t="s">
        <v>468</v>
      </c>
      <c r="B205" s="61" t="s">
        <v>469</v>
      </c>
      <c r="C205" s="62" t="s">
        <v>470</v>
      </c>
      <c r="D205" s="63" t="s">
        <v>30</v>
      </c>
      <c r="E205" s="64">
        <v>459.12</v>
      </c>
      <c r="F205" s="65">
        <v>25455</v>
      </c>
      <c r="G205" s="66">
        <f t="shared" si="17"/>
        <v>11686900</v>
      </c>
    </row>
    <row r="206" spans="1:7">
      <c r="A206" s="60" t="s">
        <v>471</v>
      </c>
      <c r="B206" s="61" t="s">
        <v>472</v>
      </c>
      <c r="C206" s="62" t="s">
        <v>473</v>
      </c>
      <c r="D206" s="63" t="s">
        <v>30</v>
      </c>
      <c r="E206" s="64">
        <v>314.32</v>
      </c>
      <c r="F206" s="65">
        <v>28456</v>
      </c>
      <c r="G206" s="66">
        <f t="shared" si="17"/>
        <v>8944290</v>
      </c>
    </row>
    <row r="207" spans="1:7" ht="28">
      <c r="A207" s="67" t="s">
        <v>474</v>
      </c>
      <c r="B207" s="89" t="s">
        <v>475</v>
      </c>
      <c r="C207" s="62" t="s">
        <v>476</v>
      </c>
      <c r="D207" s="90" t="s">
        <v>30</v>
      </c>
      <c r="E207" s="64">
        <v>14.24</v>
      </c>
      <c r="F207" s="65">
        <v>320959</v>
      </c>
      <c r="G207" s="66">
        <f t="shared" si="17"/>
        <v>4570456</v>
      </c>
    </row>
    <row r="208" spans="1:7" ht="28">
      <c r="A208" s="88" t="s">
        <v>477</v>
      </c>
      <c r="B208" s="61" t="s">
        <v>478</v>
      </c>
      <c r="C208" s="62" t="s">
        <v>479</v>
      </c>
      <c r="D208" s="63" t="s">
        <v>30</v>
      </c>
      <c r="E208" s="64">
        <v>92.38</v>
      </c>
      <c r="F208" s="65">
        <v>115016</v>
      </c>
      <c r="G208" s="66">
        <f t="shared" si="17"/>
        <v>10625178</v>
      </c>
    </row>
    <row r="209" spans="1:7">
      <c r="A209" s="74"/>
      <c r="B209" s="75"/>
      <c r="C209" s="76"/>
      <c r="D209" s="77"/>
      <c r="E209" s="78"/>
      <c r="F209" s="79"/>
      <c r="G209" s="80"/>
    </row>
    <row r="210" spans="1:7">
      <c r="A210" s="105" t="s">
        <v>278</v>
      </c>
      <c r="B210" s="106"/>
      <c r="C210" s="107"/>
      <c r="D210" s="108"/>
      <c r="E210" s="109" t="s">
        <v>480</v>
      </c>
      <c r="F210" s="235">
        <v>88539608</v>
      </c>
      <c r="G210" s="216"/>
    </row>
    <row r="211" spans="1:7">
      <c r="A211" s="34"/>
      <c r="B211" s="110"/>
      <c r="C211" s="40"/>
      <c r="D211" s="41"/>
      <c r="E211" s="42"/>
      <c r="F211" s="39"/>
      <c r="G211" s="111"/>
    </row>
    <row r="212" spans="1:7">
      <c r="A212" s="100" t="s">
        <v>233</v>
      </c>
      <c r="B212" s="101" t="s">
        <v>481</v>
      </c>
      <c r="C212" s="102" t="s">
        <v>482</v>
      </c>
      <c r="D212" s="103"/>
      <c r="E212" s="103"/>
      <c r="F212" s="215">
        <v>27247817</v>
      </c>
      <c r="G212" s="216"/>
    </row>
    <row r="213" spans="1:7">
      <c r="A213" s="53" t="s">
        <v>127</v>
      </c>
      <c r="B213" s="54"/>
      <c r="C213" s="55"/>
      <c r="D213" s="56"/>
      <c r="E213" s="57"/>
      <c r="F213" s="58"/>
      <c r="G213" s="59"/>
    </row>
    <row r="214" spans="1:7">
      <c r="A214" s="88" t="s">
        <v>483</v>
      </c>
      <c r="B214" s="61" t="s">
        <v>484</v>
      </c>
      <c r="C214" s="62" t="s">
        <v>485</v>
      </c>
      <c r="D214" s="63" t="s">
        <v>97</v>
      </c>
      <c r="E214" s="64">
        <v>129</v>
      </c>
      <c r="F214" s="65">
        <v>42537</v>
      </c>
      <c r="G214" s="66">
        <f t="shared" ref="G214:G219" si="18">ROUND(E214 * F214,0)</f>
        <v>5487273</v>
      </c>
    </row>
    <row r="215" spans="1:7">
      <c r="A215" s="88" t="s">
        <v>486</v>
      </c>
      <c r="B215" s="61" t="s">
        <v>487</v>
      </c>
      <c r="C215" s="62" t="s">
        <v>488</v>
      </c>
      <c r="D215" s="63" t="s">
        <v>97</v>
      </c>
      <c r="E215" s="64">
        <v>231.7</v>
      </c>
      <c r="F215" s="65">
        <v>25839</v>
      </c>
      <c r="G215" s="66">
        <f t="shared" si="18"/>
        <v>5986896</v>
      </c>
    </row>
    <row r="216" spans="1:7">
      <c r="A216" s="88" t="s">
        <v>489</v>
      </c>
      <c r="B216" s="61" t="s">
        <v>490</v>
      </c>
      <c r="C216" s="62" t="s">
        <v>491</v>
      </c>
      <c r="D216" s="63" t="s">
        <v>97</v>
      </c>
      <c r="E216" s="64">
        <v>171.6</v>
      </c>
      <c r="F216" s="65">
        <v>25839</v>
      </c>
      <c r="G216" s="66">
        <f t="shared" si="18"/>
        <v>4433972</v>
      </c>
    </row>
    <row r="217" spans="1:7">
      <c r="A217" s="88" t="s">
        <v>492</v>
      </c>
      <c r="B217" s="61" t="s">
        <v>493</v>
      </c>
      <c r="C217" s="62" t="s">
        <v>494</v>
      </c>
      <c r="D217" s="63" t="s">
        <v>97</v>
      </c>
      <c r="E217" s="64">
        <v>231.7</v>
      </c>
      <c r="F217" s="65">
        <v>14997</v>
      </c>
      <c r="G217" s="66">
        <f t="shared" si="18"/>
        <v>3474805</v>
      </c>
    </row>
    <row r="218" spans="1:7">
      <c r="A218" s="88" t="s">
        <v>495</v>
      </c>
      <c r="B218" s="61" t="s">
        <v>496</v>
      </c>
      <c r="C218" s="62" t="s">
        <v>497</v>
      </c>
      <c r="D218" s="63" t="s">
        <v>97</v>
      </c>
      <c r="E218" s="64">
        <v>171.6</v>
      </c>
      <c r="F218" s="65">
        <v>14997</v>
      </c>
      <c r="G218" s="66">
        <f t="shared" si="18"/>
        <v>2573485</v>
      </c>
    </row>
    <row r="219" spans="1:7">
      <c r="A219" s="88" t="s">
        <v>498</v>
      </c>
      <c r="B219" s="61" t="s">
        <v>499</v>
      </c>
      <c r="C219" s="62" t="s">
        <v>500</v>
      </c>
      <c r="D219" s="63" t="s">
        <v>97</v>
      </c>
      <c r="E219" s="116">
        <v>2313.6799999999998</v>
      </c>
      <c r="F219" s="65">
        <v>2287</v>
      </c>
      <c r="G219" s="66">
        <f t="shared" si="18"/>
        <v>5291386</v>
      </c>
    </row>
    <row r="220" spans="1:7">
      <c r="A220" s="74"/>
      <c r="B220" s="75"/>
      <c r="C220" s="76"/>
      <c r="D220" s="77"/>
      <c r="E220" s="78"/>
      <c r="F220" s="79"/>
      <c r="G220" s="80"/>
    </row>
    <row r="221" spans="1:7">
      <c r="A221" s="105" t="s">
        <v>278</v>
      </c>
      <c r="B221" s="106"/>
      <c r="C221" s="107"/>
      <c r="D221" s="108"/>
      <c r="E221" s="109" t="s">
        <v>501</v>
      </c>
      <c r="F221" s="235">
        <v>27247817</v>
      </c>
      <c r="G221" s="216"/>
    </row>
    <row r="222" spans="1:7">
      <c r="A222" s="34"/>
      <c r="B222" s="110"/>
      <c r="C222" s="40"/>
      <c r="D222" s="41"/>
      <c r="E222" s="42"/>
      <c r="F222" s="39"/>
      <c r="G222" s="111"/>
    </row>
    <row r="223" spans="1:7">
      <c r="A223" s="74"/>
      <c r="B223" s="75"/>
      <c r="C223" s="76"/>
      <c r="D223" s="77"/>
      <c r="E223" s="78"/>
      <c r="F223" s="79"/>
      <c r="G223" s="80"/>
    </row>
    <row r="224" spans="1:7" ht="16" thickBot="1">
      <c r="A224" s="81" t="s">
        <v>147</v>
      </c>
      <c r="B224" s="82"/>
      <c r="C224" s="83"/>
      <c r="D224" s="84"/>
      <c r="E224" s="85"/>
      <c r="F224" s="86" t="s">
        <v>502</v>
      </c>
      <c r="G224" s="87">
        <f>SUM(G199:G223)</f>
        <v>115787425</v>
      </c>
    </row>
    <row r="225" spans="1:7" ht="16" thickBot="1">
      <c r="A225" s="34"/>
      <c r="B225" s="39"/>
      <c r="C225" s="40"/>
      <c r="D225" s="41"/>
      <c r="E225" s="42"/>
      <c r="F225" s="39"/>
      <c r="G225" s="91"/>
    </row>
    <row r="226" spans="1:7" ht="17">
      <c r="A226" s="48" t="s">
        <v>124</v>
      </c>
      <c r="B226" s="49" t="s">
        <v>503</v>
      </c>
      <c r="C226" s="50" t="s">
        <v>504</v>
      </c>
      <c r="D226" s="51"/>
      <c r="E226" s="51"/>
      <c r="F226" s="51"/>
      <c r="G226" s="52">
        <f>SUM(G227:G233)</f>
        <v>38006077</v>
      </c>
    </row>
    <row r="227" spans="1:7">
      <c r="A227" s="53" t="s">
        <v>127</v>
      </c>
      <c r="B227" s="54"/>
      <c r="C227" s="55"/>
      <c r="D227" s="56"/>
      <c r="E227" s="57"/>
      <c r="F227" s="58"/>
      <c r="G227" s="59"/>
    </row>
    <row r="228" spans="1:7" ht="56">
      <c r="A228" s="88" t="s">
        <v>505</v>
      </c>
      <c r="B228" s="112">
        <v>10.1</v>
      </c>
      <c r="C228" s="62" t="s">
        <v>506</v>
      </c>
      <c r="D228" s="63" t="s">
        <v>30</v>
      </c>
      <c r="E228" s="64">
        <v>147.41</v>
      </c>
      <c r="F228" s="65">
        <v>110463</v>
      </c>
      <c r="G228" s="66">
        <f t="shared" ref="G228:G232" si="19">ROUND(E228 * F228,0)</f>
        <v>16283351</v>
      </c>
    </row>
    <row r="229" spans="1:7" ht="70">
      <c r="A229" s="88" t="s">
        <v>507</v>
      </c>
      <c r="B229" s="112">
        <v>10.199999999999999</v>
      </c>
      <c r="C229" s="62" t="s">
        <v>508</v>
      </c>
      <c r="D229" s="63" t="s">
        <v>30</v>
      </c>
      <c r="E229" s="64">
        <v>106.36</v>
      </c>
      <c r="F229" s="65">
        <v>110957</v>
      </c>
      <c r="G229" s="66">
        <f t="shared" si="19"/>
        <v>11801387</v>
      </c>
    </row>
    <row r="230" spans="1:7" ht="56">
      <c r="A230" s="67" t="s">
        <v>509</v>
      </c>
      <c r="B230" s="115">
        <v>10.3</v>
      </c>
      <c r="C230" s="62" t="s">
        <v>510</v>
      </c>
      <c r="D230" s="90" t="s">
        <v>30</v>
      </c>
      <c r="E230" s="64">
        <v>26.86</v>
      </c>
      <c r="F230" s="65">
        <v>225872</v>
      </c>
      <c r="G230" s="66">
        <f t="shared" si="19"/>
        <v>6066922</v>
      </c>
    </row>
    <row r="231" spans="1:7">
      <c r="A231" s="60" t="s">
        <v>511</v>
      </c>
      <c r="B231" s="112">
        <v>10.4</v>
      </c>
      <c r="C231" s="62" t="s">
        <v>512</v>
      </c>
      <c r="D231" s="63" t="s">
        <v>30</v>
      </c>
      <c r="E231" s="64">
        <v>15.99</v>
      </c>
      <c r="F231" s="65">
        <v>8149</v>
      </c>
      <c r="G231" s="66">
        <f t="shared" si="19"/>
        <v>130303</v>
      </c>
    </row>
    <row r="232" spans="1:7">
      <c r="A232" s="60" t="s">
        <v>513</v>
      </c>
      <c r="B232" s="112">
        <v>10.5</v>
      </c>
      <c r="C232" s="62" t="s">
        <v>514</v>
      </c>
      <c r="D232" s="63" t="s">
        <v>97</v>
      </c>
      <c r="E232" s="64">
        <v>87.55</v>
      </c>
      <c r="F232" s="65">
        <v>42537</v>
      </c>
      <c r="G232" s="66">
        <f t="shared" si="19"/>
        <v>3724114</v>
      </c>
    </row>
    <row r="233" spans="1:7">
      <c r="A233" s="74"/>
      <c r="B233" s="75"/>
      <c r="C233" s="76"/>
      <c r="D233" s="77"/>
      <c r="E233" s="78"/>
      <c r="F233" s="79"/>
      <c r="G233" s="80"/>
    </row>
    <row r="234" spans="1:7" ht="16" thickBot="1">
      <c r="A234" s="81" t="s">
        <v>147</v>
      </c>
      <c r="B234" s="82"/>
      <c r="C234" s="83"/>
      <c r="D234" s="84"/>
      <c r="E234" s="85"/>
      <c r="F234" s="86" t="s">
        <v>515</v>
      </c>
      <c r="G234" s="87">
        <f>SUM(G227:G233)</f>
        <v>38006077</v>
      </c>
    </row>
    <row r="235" spans="1:7" ht="16" thickBot="1">
      <c r="A235" s="34"/>
      <c r="B235" s="39"/>
      <c r="C235" s="40"/>
      <c r="D235" s="41"/>
      <c r="E235" s="42"/>
      <c r="F235" s="39"/>
      <c r="G235" s="91"/>
    </row>
    <row r="236" spans="1:7" ht="17">
      <c r="A236" s="48" t="s">
        <v>124</v>
      </c>
      <c r="B236" s="49" t="s">
        <v>516</v>
      </c>
      <c r="C236" s="50" t="s">
        <v>517</v>
      </c>
      <c r="D236" s="51"/>
      <c r="E236" s="51"/>
      <c r="F236" s="51"/>
      <c r="G236" s="52">
        <f>SUM(G237:G263)</f>
        <v>82588825</v>
      </c>
    </row>
    <row r="237" spans="1:7">
      <c r="A237" s="53" t="s">
        <v>127</v>
      </c>
      <c r="B237" s="54"/>
      <c r="C237" s="55"/>
      <c r="D237" s="56"/>
      <c r="E237" s="57"/>
      <c r="F237" s="58"/>
      <c r="G237" s="59"/>
    </row>
    <row r="238" spans="1:7">
      <c r="A238" s="60"/>
      <c r="B238" s="112"/>
      <c r="C238" s="62"/>
      <c r="D238" s="63"/>
      <c r="E238" s="113"/>
      <c r="F238" s="114"/>
      <c r="G238" s="66"/>
    </row>
    <row r="239" spans="1:7">
      <c r="A239" s="100" t="s">
        <v>233</v>
      </c>
      <c r="B239" s="101" t="s">
        <v>518</v>
      </c>
      <c r="C239" s="102" t="s">
        <v>519</v>
      </c>
      <c r="D239" s="103"/>
      <c r="E239" s="103"/>
      <c r="F239" s="215">
        <v>69977582</v>
      </c>
      <c r="G239" s="216"/>
    </row>
    <row r="240" spans="1:7">
      <c r="A240" s="53" t="s">
        <v>127</v>
      </c>
      <c r="B240" s="54"/>
      <c r="C240" s="55"/>
      <c r="D240" s="56"/>
      <c r="E240" s="57"/>
      <c r="F240" s="58"/>
      <c r="G240" s="59"/>
    </row>
    <row r="241" spans="1:7">
      <c r="A241" s="88" t="s">
        <v>520</v>
      </c>
      <c r="B241" s="61" t="s">
        <v>521</v>
      </c>
      <c r="C241" s="62" t="s">
        <v>522</v>
      </c>
      <c r="D241" s="63" t="s">
        <v>30</v>
      </c>
      <c r="E241" s="64">
        <v>283.95999999999998</v>
      </c>
      <c r="F241" s="65">
        <v>40718</v>
      </c>
      <c r="G241" s="66">
        <f t="shared" ref="G241:G250" si="20">ROUND(E241 * F241,0)</f>
        <v>11562283</v>
      </c>
    </row>
    <row r="242" spans="1:7" ht="16">
      <c r="A242" s="67" t="s">
        <v>523</v>
      </c>
      <c r="B242" s="89" t="s">
        <v>524</v>
      </c>
      <c r="C242" s="62" t="s">
        <v>525</v>
      </c>
      <c r="D242" s="90" t="s">
        <v>30</v>
      </c>
      <c r="E242" s="64">
        <v>128.01</v>
      </c>
      <c r="F242" s="65">
        <v>54985</v>
      </c>
      <c r="G242" s="66">
        <f t="shared" si="20"/>
        <v>7038630</v>
      </c>
    </row>
    <row r="243" spans="1:7" ht="28">
      <c r="A243" s="73" t="s">
        <v>526</v>
      </c>
      <c r="B243" s="89" t="s">
        <v>527</v>
      </c>
      <c r="C243" s="62" t="s">
        <v>528</v>
      </c>
      <c r="D243" s="90" t="s">
        <v>30</v>
      </c>
      <c r="E243" s="64">
        <v>74.930000000000007</v>
      </c>
      <c r="F243" s="65">
        <v>141000</v>
      </c>
      <c r="G243" s="66">
        <f t="shared" si="20"/>
        <v>10565130</v>
      </c>
    </row>
    <row r="244" spans="1:7" ht="28">
      <c r="A244" s="67" t="s">
        <v>529</v>
      </c>
      <c r="B244" s="89" t="s">
        <v>530</v>
      </c>
      <c r="C244" s="62" t="s">
        <v>531</v>
      </c>
      <c r="D244" s="90" t="s">
        <v>30</v>
      </c>
      <c r="E244" s="64">
        <v>33.35</v>
      </c>
      <c r="F244" s="65">
        <v>110270</v>
      </c>
      <c r="G244" s="66">
        <f t="shared" si="20"/>
        <v>3677505</v>
      </c>
    </row>
    <row r="245" spans="1:7" ht="28">
      <c r="A245" s="67" t="s">
        <v>532</v>
      </c>
      <c r="B245" s="89" t="s">
        <v>533</v>
      </c>
      <c r="C245" s="62" t="s">
        <v>534</v>
      </c>
      <c r="D245" s="90" t="s">
        <v>30</v>
      </c>
      <c r="E245" s="64">
        <v>48.25</v>
      </c>
      <c r="F245" s="65">
        <v>117745</v>
      </c>
      <c r="G245" s="66">
        <f t="shared" si="20"/>
        <v>5681196</v>
      </c>
    </row>
    <row r="246" spans="1:7" ht="32">
      <c r="A246" s="73" t="s">
        <v>535</v>
      </c>
      <c r="B246" s="89" t="s">
        <v>536</v>
      </c>
      <c r="C246" s="62" t="s">
        <v>537</v>
      </c>
      <c r="D246" s="90" t="s">
        <v>30</v>
      </c>
      <c r="E246" s="64">
        <v>76.39</v>
      </c>
      <c r="F246" s="65">
        <v>193035</v>
      </c>
      <c r="G246" s="66">
        <f t="shared" si="20"/>
        <v>14745944</v>
      </c>
    </row>
    <row r="247" spans="1:7" ht="16">
      <c r="A247" s="67" t="s">
        <v>538</v>
      </c>
      <c r="B247" s="89" t="s">
        <v>539</v>
      </c>
      <c r="C247" s="62" t="s">
        <v>540</v>
      </c>
      <c r="D247" s="90" t="s">
        <v>30</v>
      </c>
      <c r="E247" s="64">
        <v>34.619999999999997</v>
      </c>
      <c r="F247" s="65">
        <v>115016</v>
      </c>
      <c r="G247" s="66">
        <f t="shared" si="20"/>
        <v>3981854</v>
      </c>
    </row>
    <row r="248" spans="1:7" ht="16">
      <c r="A248" s="67" t="s">
        <v>541</v>
      </c>
      <c r="B248" s="89" t="s">
        <v>542</v>
      </c>
      <c r="C248" s="62" t="s">
        <v>543</v>
      </c>
      <c r="D248" s="90" t="s">
        <v>30</v>
      </c>
      <c r="E248" s="64">
        <v>16.420000000000002</v>
      </c>
      <c r="F248" s="65">
        <v>193035</v>
      </c>
      <c r="G248" s="66">
        <f t="shared" si="20"/>
        <v>3169635</v>
      </c>
    </row>
    <row r="249" spans="1:7" ht="32">
      <c r="A249" s="73" t="s">
        <v>544</v>
      </c>
      <c r="B249" s="89" t="s">
        <v>545</v>
      </c>
      <c r="C249" s="62" t="s">
        <v>546</v>
      </c>
      <c r="D249" s="90" t="s">
        <v>30</v>
      </c>
      <c r="E249" s="64">
        <v>51.06</v>
      </c>
      <c r="F249" s="65">
        <v>90774</v>
      </c>
      <c r="G249" s="66">
        <f t="shared" si="20"/>
        <v>4634920</v>
      </c>
    </row>
    <row r="250" spans="1:7" ht="16">
      <c r="A250" s="67" t="s">
        <v>547</v>
      </c>
      <c r="B250" s="89" t="s">
        <v>548</v>
      </c>
      <c r="C250" s="62" t="s">
        <v>549</v>
      </c>
      <c r="D250" s="90" t="s">
        <v>30</v>
      </c>
      <c r="E250" s="64">
        <v>28.9</v>
      </c>
      <c r="F250" s="65">
        <v>170259</v>
      </c>
      <c r="G250" s="66">
        <f t="shared" si="20"/>
        <v>4920485</v>
      </c>
    </row>
    <row r="251" spans="1:7">
      <c r="A251" s="74"/>
      <c r="B251" s="75"/>
      <c r="C251" s="76"/>
      <c r="D251" s="77"/>
      <c r="E251" s="78"/>
      <c r="F251" s="79"/>
      <c r="G251" s="80"/>
    </row>
    <row r="252" spans="1:7">
      <c r="A252" s="105" t="s">
        <v>278</v>
      </c>
      <c r="B252" s="106"/>
      <c r="C252" s="107"/>
      <c r="D252" s="108"/>
      <c r="E252" s="109" t="s">
        <v>550</v>
      </c>
      <c r="F252" s="235">
        <v>69977582</v>
      </c>
      <c r="G252" s="216"/>
    </row>
    <row r="253" spans="1:7">
      <c r="A253" s="34"/>
      <c r="B253" s="110"/>
      <c r="C253" s="40"/>
      <c r="D253" s="41"/>
      <c r="E253" s="42"/>
      <c r="F253" s="39"/>
      <c r="G253" s="111"/>
    </row>
    <row r="254" spans="1:7">
      <c r="A254" s="100" t="s">
        <v>233</v>
      </c>
      <c r="B254" s="101" t="s">
        <v>551</v>
      </c>
      <c r="C254" s="102" t="s">
        <v>552</v>
      </c>
      <c r="D254" s="103"/>
      <c r="E254" s="103"/>
      <c r="F254" s="215">
        <v>12611243</v>
      </c>
      <c r="G254" s="216"/>
    </row>
    <row r="255" spans="1:7">
      <c r="A255" s="53" t="s">
        <v>127</v>
      </c>
      <c r="B255" s="54"/>
      <c r="C255" s="55"/>
      <c r="D255" s="56"/>
      <c r="E255" s="57"/>
      <c r="F255" s="58"/>
      <c r="G255" s="59"/>
    </row>
    <row r="256" spans="1:7" ht="16">
      <c r="A256" s="67" t="s">
        <v>553</v>
      </c>
      <c r="B256" s="89" t="s">
        <v>554</v>
      </c>
      <c r="C256" s="62" t="s">
        <v>555</v>
      </c>
      <c r="D256" s="90" t="s">
        <v>97</v>
      </c>
      <c r="E256" s="64">
        <v>68.400000000000006</v>
      </c>
      <c r="F256" s="65">
        <v>22083</v>
      </c>
      <c r="G256" s="66">
        <f t="shared" ref="G256:G259" si="21">ROUND(E256 * F256,0)</f>
        <v>1510477</v>
      </c>
    </row>
    <row r="257" spans="1:7" ht="16">
      <c r="A257" s="67" t="s">
        <v>556</v>
      </c>
      <c r="B257" s="89" t="s">
        <v>557</v>
      </c>
      <c r="C257" s="62" t="s">
        <v>558</v>
      </c>
      <c r="D257" s="90" t="s">
        <v>97</v>
      </c>
      <c r="E257" s="64">
        <v>13</v>
      </c>
      <c r="F257" s="65">
        <v>19932</v>
      </c>
      <c r="G257" s="66">
        <f t="shared" si="21"/>
        <v>259116</v>
      </c>
    </row>
    <row r="258" spans="1:7" ht="16">
      <c r="A258" s="67" t="s">
        <v>559</v>
      </c>
      <c r="B258" s="89" t="s">
        <v>560</v>
      </c>
      <c r="C258" s="62" t="s">
        <v>561</v>
      </c>
      <c r="D258" s="90" t="s">
        <v>97</v>
      </c>
      <c r="E258" s="64">
        <v>40</v>
      </c>
      <c r="F258" s="65">
        <v>20455</v>
      </c>
      <c r="G258" s="66">
        <f t="shared" si="21"/>
        <v>818200</v>
      </c>
    </row>
    <row r="259" spans="1:7" ht="16">
      <c r="A259" s="67" t="s">
        <v>562</v>
      </c>
      <c r="B259" s="89" t="s">
        <v>563</v>
      </c>
      <c r="C259" s="62" t="s">
        <v>564</v>
      </c>
      <c r="D259" s="90" t="s">
        <v>97</v>
      </c>
      <c r="E259" s="64">
        <v>117.7</v>
      </c>
      <c r="F259" s="65">
        <v>85161</v>
      </c>
      <c r="G259" s="66">
        <f t="shared" si="21"/>
        <v>10023450</v>
      </c>
    </row>
    <row r="260" spans="1:7">
      <c r="A260" s="74"/>
      <c r="B260" s="75"/>
      <c r="C260" s="76"/>
      <c r="D260" s="77"/>
      <c r="E260" s="78"/>
      <c r="F260" s="79"/>
      <c r="G260" s="80"/>
    </row>
    <row r="261" spans="1:7">
      <c r="A261" s="105" t="s">
        <v>278</v>
      </c>
      <c r="B261" s="106"/>
      <c r="C261" s="107"/>
      <c r="D261" s="108"/>
      <c r="E261" s="109" t="s">
        <v>565</v>
      </c>
      <c r="F261" s="235">
        <v>12611243</v>
      </c>
      <c r="G261" s="216"/>
    </row>
    <row r="262" spans="1:7">
      <c r="A262" s="34"/>
      <c r="B262" s="110"/>
      <c r="C262" s="40"/>
      <c r="D262" s="41"/>
      <c r="E262" s="42"/>
      <c r="F262" s="39"/>
      <c r="G262" s="111"/>
    </row>
    <row r="263" spans="1:7">
      <c r="A263" s="74"/>
      <c r="B263" s="75"/>
      <c r="C263" s="76"/>
      <c r="D263" s="77"/>
      <c r="E263" s="78"/>
      <c r="F263" s="79"/>
      <c r="G263" s="80"/>
    </row>
    <row r="264" spans="1:7" ht="16" thickBot="1">
      <c r="A264" s="81" t="s">
        <v>147</v>
      </c>
      <c r="B264" s="82"/>
      <c r="C264" s="83"/>
      <c r="D264" s="84"/>
      <c r="E264" s="85"/>
      <c r="F264" s="86" t="s">
        <v>566</v>
      </c>
      <c r="G264" s="87">
        <f>SUM(G237:G263)</f>
        <v>82588825</v>
      </c>
    </row>
    <row r="265" spans="1:7" ht="16" thickBot="1">
      <c r="A265" s="34"/>
      <c r="B265" s="39"/>
      <c r="C265" s="40"/>
      <c r="D265" s="41"/>
      <c r="E265" s="42"/>
      <c r="F265" s="39"/>
      <c r="G265" s="91"/>
    </row>
    <row r="266" spans="1:7" ht="17">
      <c r="A266" s="48" t="s">
        <v>124</v>
      </c>
      <c r="B266" s="49" t="s">
        <v>567</v>
      </c>
      <c r="C266" s="50" t="s">
        <v>568</v>
      </c>
      <c r="D266" s="51"/>
      <c r="E266" s="51"/>
      <c r="F266" s="51"/>
      <c r="G266" s="52">
        <f>SUM(G267:G277)</f>
        <v>120745874</v>
      </c>
    </row>
    <row r="267" spans="1:7">
      <c r="A267" s="53" t="s">
        <v>127</v>
      </c>
      <c r="B267" s="54"/>
      <c r="C267" s="55"/>
      <c r="D267" s="56"/>
      <c r="E267" s="57"/>
      <c r="F267" s="58"/>
      <c r="G267" s="59"/>
    </row>
    <row r="268" spans="1:7" ht="28">
      <c r="A268" s="60" t="s">
        <v>569</v>
      </c>
      <c r="B268" s="112">
        <v>12.1</v>
      </c>
      <c r="C268" s="62" t="s">
        <v>211</v>
      </c>
      <c r="D268" s="63" t="s">
        <v>30</v>
      </c>
      <c r="E268" s="64">
        <v>219.54</v>
      </c>
      <c r="F268" s="65">
        <v>93413</v>
      </c>
      <c r="G268" s="66">
        <f t="shared" ref="G268:G276" si="22">ROUND(E268 * F268,0)</f>
        <v>20507890</v>
      </c>
    </row>
    <row r="269" spans="1:7">
      <c r="A269" s="60" t="s">
        <v>570</v>
      </c>
      <c r="B269" s="112">
        <v>12.2</v>
      </c>
      <c r="C269" s="62" t="s">
        <v>214</v>
      </c>
      <c r="D269" s="63" t="s">
        <v>97</v>
      </c>
      <c r="E269" s="64">
        <v>430.7</v>
      </c>
      <c r="F269" s="65">
        <v>16198</v>
      </c>
      <c r="G269" s="66">
        <f t="shared" si="22"/>
        <v>6976479</v>
      </c>
    </row>
    <row r="270" spans="1:7">
      <c r="A270" s="60" t="s">
        <v>571</v>
      </c>
      <c r="B270" s="112">
        <v>12.3</v>
      </c>
      <c r="C270" s="62" t="s">
        <v>217</v>
      </c>
      <c r="D270" s="63" t="s">
        <v>97</v>
      </c>
      <c r="E270" s="64">
        <v>97.95</v>
      </c>
      <c r="F270" s="65">
        <v>97543</v>
      </c>
      <c r="G270" s="66">
        <f t="shared" si="22"/>
        <v>9554337</v>
      </c>
    </row>
    <row r="271" spans="1:7" ht="28">
      <c r="A271" s="60" t="s">
        <v>572</v>
      </c>
      <c r="B271" s="112">
        <v>12.4</v>
      </c>
      <c r="C271" s="62" t="s">
        <v>573</v>
      </c>
      <c r="D271" s="63" t="s">
        <v>3</v>
      </c>
      <c r="E271" s="64">
        <v>236</v>
      </c>
      <c r="F271" s="65">
        <v>26154</v>
      </c>
      <c r="G271" s="66">
        <f t="shared" si="22"/>
        <v>6172344</v>
      </c>
    </row>
    <row r="272" spans="1:7" ht="28">
      <c r="A272" s="60" t="s">
        <v>574</v>
      </c>
      <c r="B272" s="112">
        <v>12.5</v>
      </c>
      <c r="C272" s="62" t="s">
        <v>575</v>
      </c>
      <c r="D272" s="63" t="s">
        <v>30</v>
      </c>
      <c r="E272" s="64">
        <v>268.02999999999997</v>
      </c>
      <c r="F272" s="65">
        <v>120936</v>
      </c>
      <c r="G272" s="66">
        <f t="shared" si="22"/>
        <v>32414476</v>
      </c>
    </row>
    <row r="273" spans="1:7">
      <c r="A273" s="60" t="s">
        <v>576</v>
      </c>
      <c r="B273" s="112">
        <v>12.6</v>
      </c>
      <c r="C273" s="62" t="s">
        <v>577</v>
      </c>
      <c r="D273" s="63" t="s">
        <v>30</v>
      </c>
      <c r="E273" s="64">
        <v>253.15</v>
      </c>
      <c r="F273" s="65">
        <v>19359</v>
      </c>
      <c r="G273" s="66">
        <f t="shared" si="22"/>
        <v>4900731</v>
      </c>
    </row>
    <row r="274" spans="1:7" ht="16">
      <c r="A274" s="67" t="s">
        <v>578</v>
      </c>
      <c r="B274" s="115">
        <v>12.9</v>
      </c>
      <c r="C274" s="62" t="s">
        <v>579</v>
      </c>
      <c r="D274" s="90" t="s">
        <v>30</v>
      </c>
      <c r="E274" s="64">
        <v>49.86</v>
      </c>
      <c r="F274" s="65">
        <v>106011</v>
      </c>
      <c r="G274" s="66">
        <f t="shared" si="22"/>
        <v>5285708</v>
      </c>
    </row>
    <row r="275" spans="1:7" ht="16">
      <c r="A275" s="67" t="s">
        <v>580</v>
      </c>
      <c r="B275" s="115" t="s">
        <v>581</v>
      </c>
      <c r="C275" s="62" t="s">
        <v>582</v>
      </c>
      <c r="D275" s="90" t="s">
        <v>30</v>
      </c>
      <c r="E275" s="64">
        <v>336.6</v>
      </c>
      <c r="F275" s="65">
        <v>41061</v>
      </c>
      <c r="G275" s="66">
        <f t="shared" si="22"/>
        <v>13821133</v>
      </c>
    </row>
    <row r="276" spans="1:7" ht="56">
      <c r="A276" s="67" t="s">
        <v>583</v>
      </c>
      <c r="B276" s="115">
        <v>12.11</v>
      </c>
      <c r="C276" s="62" t="s">
        <v>584</v>
      </c>
      <c r="D276" s="90" t="s">
        <v>30</v>
      </c>
      <c r="E276" s="64">
        <v>84.6</v>
      </c>
      <c r="F276" s="65">
        <v>249560</v>
      </c>
      <c r="G276" s="66">
        <f t="shared" si="22"/>
        <v>21112776</v>
      </c>
    </row>
    <row r="277" spans="1:7">
      <c r="A277" s="74"/>
      <c r="B277" s="75"/>
      <c r="C277" s="76"/>
      <c r="D277" s="77"/>
      <c r="E277" s="78"/>
      <c r="F277" s="79"/>
      <c r="G277" s="80"/>
    </row>
    <row r="278" spans="1:7" ht="16" thickBot="1">
      <c r="A278" s="81" t="s">
        <v>147</v>
      </c>
      <c r="B278" s="82"/>
      <c r="C278" s="83"/>
      <c r="D278" s="84"/>
      <c r="E278" s="85"/>
      <c r="F278" s="86" t="s">
        <v>585</v>
      </c>
      <c r="G278" s="87">
        <f>SUM(G267:G277)</f>
        <v>120745874</v>
      </c>
    </row>
    <row r="279" spans="1:7" ht="16" thickBot="1">
      <c r="A279" s="34"/>
      <c r="B279" s="39"/>
      <c r="C279" s="40"/>
      <c r="D279" s="41"/>
      <c r="E279" s="42"/>
      <c r="F279" s="39"/>
      <c r="G279" s="91"/>
    </row>
    <row r="280" spans="1:7" ht="17">
      <c r="A280" s="48" t="s">
        <v>124</v>
      </c>
      <c r="B280" s="49" t="s">
        <v>586</v>
      </c>
      <c r="C280" s="50" t="s">
        <v>587</v>
      </c>
      <c r="D280" s="51"/>
      <c r="E280" s="51"/>
      <c r="F280" s="51"/>
      <c r="G280" s="52">
        <f>SUM(G281:G290)</f>
        <v>16950348</v>
      </c>
    </row>
    <row r="281" spans="1:7">
      <c r="A281" s="53" t="s">
        <v>127</v>
      </c>
      <c r="B281" s="54"/>
      <c r="C281" s="55"/>
      <c r="D281" s="56"/>
      <c r="E281" s="57"/>
      <c r="F281" s="58"/>
      <c r="G281" s="59"/>
    </row>
    <row r="282" spans="1:7">
      <c r="A282" s="60" t="s">
        <v>588</v>
      </c>
      <c r="B282" s="112">
        <v>13.1</v>
      </c>
      <c r="C282" s="62" t="s">
        <v>589</v>
      </c>
      <c r="D282" s="63" t="s">
        <v>3</v>
      </c>
      <c r="E282" s="64">
        <v>3</v>
      </c>
      <c r="F282" s="65">
        <v>883281</v>
      </c>
      <c r="G282" s="66">
        <f t="shared" ref="G282:G289" si="23">ROUND(E282 * F282,0)</f>
        <v>2649843</v>
      </c>
    </row>
    <row r="283" spans="1:7">
      <c r="A283" s="60" t="s">
        <v>590</v>
      </c>
      <c r="B283" s="112">
        <v>13.2</v>
      </c>
      <c r="C283" s="62" t="s">
        <v>591</v>
      </c>
      <c r="D283" s="63" t="s">
        <v>3</v>
      </c>
      <c r="E283" s="64">
        <v>3</v>
      </c>
      <c r="F283" s="65">
        <v>2313493</v>
      </c>
      <c r="G283" s="66">
        <f t="shared" si="23"/>
        <v>6940479</v>
      </c>
    </row>
    <row r="284" spans="1:7">
      <c r="A284" s="88" t="s">
        <v>592</v>
      </c>
      <c r="B284" s="112">
        <v>13.3</v>
      </c>
      <c r="C284" s="62" t="s">
        <v>593</v>
      </c>
      <c r="D284" s="63" t="s">
        <v>3</v>
      </c>
      <c r="E284" s="64">
        <v>6</v>
      </c>
      <c r="F284" s="65">
        <v>404715</v>
      </c>
      <c r="G284" s="66">
        <f t="shared" si="23"/>
        <v>2428290</v>
      </c>
    </row>
    <row r="285" spans="1:7" ht="32">
      <c r="A285" s="73" t="s">
        <v>594</v>
      </c>
      <c r="B285" s="115">
        <v>13.4</v>
      </c>
      <c r="C285" s="62" t="s">
        <v>595</v>
      </c>
      <c r="D285" s="90" t="s">
        <v>3</v>
      </c>
      <c r="E285" s="64">
        <v>1</v>
      </c>
      <c r="F285" s="65">
        <v>493800</v>
      </c>
      <c r="G285" s="66">
        <f t="shared" si="23"/>
        <v>493800</v>
      </c>
    </row>
    <row r="286" spans="1:7" ht="28">
      <c r="A286" s="60" t="s">
        <v>596</v>
      </c>
      <c r="B286" s="112">
        <v>13.5</v>
      </c>
      <c r="C286" s="62" t="s">
        <v>597</v>
      </c>
      <c r="D286" s="63" t="s">
        <v>3</v>
      </c>
      <c r="E286" s="64">
        <v>6</v>
      </c>
      <c r="F286" s="65">
        <v>191894</v>
      </c>
      <c r="G286" s="66">
        <f t="shared" si="23"/>
        <v>1151364</v>
      </c>
    </row>
    <row r="287" spans="1:7" ht="16">
      <c r="A287" s="67" t="s">
        <v>598</v>
      </c>
      <c r="B287" s="115">
        <v>13.6</v>
      </c>
      <c r="C287" s="62" t="s">
        <v>599</v>
      </c>
      <c r="D287" s="90" t="s">
        <v>3</v>
      </c>
      <c r="E287" s="64">
        <v>4</v>
      </c>
      <c r="F287" s="65">
        <v>254994</v>
      </c>
      <c r="G287" s="66">
        <f t="shared" si="23"/>
        <v>1019976</v>
      </c>
    </row>
    <row r="288" spans="1:7">
      <c r="A288" s="60" t="s">
        <v>600</v>
      </c>
      <c r="B288" s="112">
        <v>13.7</v>
      </c>
      <c r="C288" s="62" t="s">
        <v>601</v>
      </c>
      <c r="D288" s="63" t="s">
        <v>30</v>
      </c>
      <c r="E288" s="64">
        <v>2.65</v>
      </c>
      <c r="F288" s="65">
        <v>402771</v>
      </c>
      <c r="G288" s="66">
        <f t="shared" si="23"/>
        <v>1067343</v>
      </c>
    </row>
    <row r="289" spans="1:7">
      <c r="A289" s="60" t="s">
        <v>602</v>
      </c>
      <c r="B289" s="112">
        <v>13.8</v>
      </c>
      <c r="C289" s="62" t="s">
        <v>603</v>
      </c>
      <c r="D289" s="63" t="s">
        <v>3</v>
      </c>
      <c r="E289" s="64">
        <v>3</v>
      </c>
      <c r="F289" s="65">
        <v>399751</v>
      </c>
      <c r="G289" s="66">
        <f t="shared" si="23"/>
        <v>1199253</v>
      </c>
    </row>
    <row r="290" spans="1:7">
      <c r="A290" s="74"/>
      <c r="B290" s="75"/>
      <c r="C290" s="76"/>
      <c r="D290" s="77"/>
      <c r="E290" s="78"/>
      <c r="F290" s="79"/>
      <c r="G290" s="80"/>
    </row>
    <row r="291" spans="1:7" ht="16" thickBot="1">
      <c r="A291" s="81" t="s">
        <v>147</v>
      </c>
      <c r="B291" s="82"/>
      <c r="C291" s="83"/>
      <c r="D291" s="84"/>
      <c r="E291" s="85"/>
      <c r="F291" s="86" t="s">
        <v>604</v>
      </c>
      <c r="G291" s="87">
        <f>SUM(G281:G290)</f>
        <v>16950348</v>
      </c>
    </row>
    <row r="292" spans="1:7" ht="16" thickBot="1">
      <c r="A292" s="34"/>
      <c r="B292" s="110"/>
      <c r="C292" s="40"/>
      <c r="D292" s="41"/>
      <c r="E292" s="42"/>
      <c r="F292" s="39"/>
      <c r="G292" s="111"/>
    </row>
    <row r="293" spans="1:7" ht="17">
      <c r="A293" s="48" t="s">
        <v>124</v>
      </c>
      <c r="B293" s="49" t="s">
        <v>605</v>
      </c>
      <c r="C293" s="50" t="s">
        <v>606</v>
      </c>
      <c r="D293" s="51"/>
      <c r="E293" s="51"/>
      <c r="F293" s="51"/>
      <c r="G293" s="52">
        <f>SUM(G294:G344)</f>
        <v>75575577</v>
      </c>
    </row>
    <row r="294" spans="1:7">
      <c r="A294" s="53" t="s">
        <v>127</v>
      </c>
      <c r="B294" s="54"/>
      <c r="C294" s="55"/>
      <c r="D294" s="56"/>
      <c r="E294" s="57"/>
      <c r="F294" s="58"/>
      <c r="G294" s="59"/>
    </row>
    <row r="295" spans="1:7">
      <c r="A295" s="93"/>
      <c r="B295" s="94"/>
      <c r="C295" s="95"/>
      <c r="D295" s="96"/>
      <c r="E295" s="97"/>
      <c r="F295" s="98"/>
      <c r="G295" s="99"/>
    </row>
    <row r="296" spans="1:7">
      <c r="A296" s="100" t="s">
        <v>233</v>
      </c>
      <c r="B296" s="101" t="s">
        <v>607</v>
      </c>
      <c r="C296" s="102" t="s">
        <v>608</v>
      </c>
      <c r="D296" s="103"/>
      <c r="E296" s="103"/>
      <c r="F296" s="215">
        <v>6309259</v>
      </c>
      <c r="G296" s="216"/>
    </row>
    <row r="297" spans="1:7">
      <c r="A297" s="53" t="s">
        <v>127</v>
      </c>
      <c r="B297" s="54"/>
      <c r="C297" s="55"/>
      <c r="D297" s="56"/>
      <c r="E297" s="57"/>
      <c r="F297" s="58"/>
      <c r="G297" s="59"/>
    </row>
    <row r="298" spans="1:7" ht="42">
      <c r="A298" s="67" t="s">
        <v>609</v>
      </c>
      <c r="B298" s="89" t="s">
        <v>610</v>
      </c>
      <c r="C298" s="104" t="s">
        <v>611</v>
      </c>
      <c r="D298" s="90" t="s">
        <v>30</v>
      </c>
      <c r="E298" s="64">
        <v>7.98</v>
      </c>
      <c r="F298" s="65">
        <v>790634</v>
      </c>
      <c r="G298" s="66">
        <f t="shared" ref="G298" si="24">ROUND(E298 * F298,0)</f>
        <v>6309259</v>
      </c>
    </row>
    <row r="299" spans="1:7">
      <c r="A299" s="74"/>
      <c r="B299" s="75"/>
      <c r="C299" s="76"/>
      <c r="D299" s="77"/>
      <c r="E299" s="78"/>
      <c r="F299" s="79"/>
      <c r="G299" s="80"/>
    </row>
    <row r="300" spans="1:7">
      <c r="A300" s="105" t="s">
        <v>278</v>
      </c>
      <c r="B300" s="106"/>
      <c r="C300" s="107"/>
      <c r="D300" s="108"/>
      <c r="E300" s="109" t="s">
        <v>612</v>
      </c>
      <c r="F300" s="235">
        <v>6309259</v>
      </c>
      <c r="G300" s="216"/>
    </row>
    <row r="301" spans="1:7">
      <c r="A301" s="93"/>
      <c r="B301" s="94"/>
      <c r="C301" s="95"/>
      <c r="D301" s="96"/>
      <c r="E301" s="97"/>
      <c r="F301" s="98"/>
      <c r="G301" s="99"/>
    </row>
    <row r="302" spans="1:7">
      <c r="A302" s="100" t="s">
        <v>233</v>
      </c>
      <c r="B302" s="101" t="s">
        <v>613</v>
      </c>
      <c r="C302" s="102" t="s">
        <v>614</v>
      </c>
      <c r="D302" s="103"/>
      <c r="E302" s="103"/>
      <c r="F302" s="215">
        <v>3750716</v>
      </c>
      <c r="G302" s="216"/>
    </row>
    <row r="303" spans="1:7">
      <c r="A303" s="53" t="s">
        <v>127</v>
      </c>
      <c r="B303" s="54"/>
      <c r="C303" s="55"/>
      <c r="D303" s="56"/>
      <c r="E303" s="57"/>
      <c r="F303" s="58"/>
      <c r="G303" s="59"/>
    </row>
    <row r="304" spans="1:7" ht="56">
      <c r="A304" s="67" t="s">
        <v>615</v>
      </c>
      <c r="B304" s="89" t="s">
        <v>616</v>
      </c>
      <c r="C304" s="104" t="s">
        <v>617</v>
      </c>
      <c r="D304" s="90" t="s">
        <v>30</v>
      </c>
      <c r="E304" s="64">
        <v>5.88</v>
      </c>
      <c r="F304" s="65">
        <v>314020</v>
      </c>
      <c r="G304" s="66">
        <f t="shared" ref="G304:G306" si="25">ROUND(E304 * F304,0)</f>
        <v>1846438</v>
      </c>
    </row>
    <row r="305" spans="1:7" ht="42">
      <c r="A305" s="67" t="s">
        <v>618</v>
      </c>
      <c r="B305" s="89" t="s">
        <v>619</v>
      </c>
      <c r="C305" s="104" t="s">
        <v>620</v>
      </c>
      <c r="D305" s="90" t="s">
        <v>30</v>
      </c>
      <c r="E305" s="64">
        <v>3.78</v>
      </c>
      <c r="F305" s="65">
        <v>325461</v>
      </c>
      <c r="G305" s="66">
        <f t="shared" si="25"/>
        <v>1230243</v>
      </c>
    </row>
    <row r="306" spans="1:7" ht="42">
      <c r="A306" s="67" t="s">
        <v>621</v>
      </c>
      <c r="B306" s="89" t="s">
        <v>622</v>
      </c>
      <c r="C306" s="104" t="s">
        <v>623</v>
      </c>
      <c r="D306" s="90" t="s">
        <v>30</v>
      </c>
      <c r="E306" s="64">
        <v>2.1</v>
      </c>
      <c r="F306" s="65">
        <v>320969</v>
      </c>
      <c r="G306" s="66">
        <f t="shared" si="25"/>
        <v>674035</v>
      </c>
    </row>
    <row r="307" spans="1:7">
      <c r="A307" s="74"/>
      <c r="B307" s="75"/>
      <c r="C307" s="76"/>
      <c r="D307" s="77"/>
      <c r="E307" s="78"/>
      <c r="F307" s="79"/>
      <c r="G307" s="80"/>
    </row>
    <row r="308" spans="1:7">
      <c r="A308" s="105" t="s">
        <v>278</v>
      </c>
      <c r="B308" s="106"/>
      <c r="C308" s="107"/>
      <c r="D308" s="108"/>
      <c r="E308" s="109" t="s">
        <v>624</v>
      </c>
      <c r="F308" s="235">
        <v>3750716</v>
      </c>
      <c r="G308" s="216"/>
    </row>
    <row r="309" spans="1:7">
      <c r="A309" s="93"/>
      <c r="B309" s="94"/>
      <c r="C309" s="95"/>
      <c r="D309" s="96"/>
      <c r="E309" s="97"/>
      <c r="F309" s="98"/>
      <c r="G309" s="99"/>
    </row>
    <row r="310" spans="1:7">
      <c r="A310" s="100" t="s">
        <v>233</v>
      </c>
      <c r="B310" s="101" t="s">
        <v>625</v>
      </c>
      <c r="C310" s="102" t="s">
        <v>626</v>
      </c>
      <c r="D310" s="103"/>
      <c r="E310" s="103"/>
      <c r="F310" s="215">
        <v>28390619</v>
      </c>
      <c r="G310" s="216"/>
    </row>
    <row r="311" spans="1:7">
      <c r="A311" s="53" t="s">
        <v>127</v>
      </c>
      <c r="B311" s="54"/>
      <c r="C311" s="55"/>
      <c r="D311" s="56"/>
      <c r="E311" s="57"/>
      <c r="F311" s="58"/>
      <c r="G311" s="59"/>
    </row>
    <row r="312" spans="1:7" ht="28">
      <c r="A312" s="67" t="s">
        <v>627</v>
      </c>
      <c r="B312" s="89" t="s">
        <v>628</v>
      </c>
      <c r="C312" s="104" t="s">
        <v>629</v>
      </c>
      <c r="D312" s="90" t="s">
        <v>30</v>
      </c>
      <c r="E312" s="64">
        <v>2.2400000000000002</v>
      </c>
      <c r="F312" s="65">
        <v>473105</v>
      </c>
      <c r="G312" s="66">
        <f t="shared" ref="G312:G319" si="26">ROUND(E312 * F312,0)</f>
        <v>1059755</v>
      </c>
    </row>
    <row r="313" spans="1:7" ht="56">
      <c r="A313" s="67" t="s">
        <v>630</v>
      </c>
      <c r="B313" s="89" t="s">
        <v>631</v>
      </c>
      <c r="C313" s="104" t="s">
        <v>632</v>
      </c>
      <c r="D313" s="90" t="s">
        <v>30</v>
      </c>
      <c r="E313" s="64">
        <v>19.600000000000001</v>
      </c>
      <c r="F313" s="65">
        <v>435812</v>
      </c>
      <c r="G313" s="66">
        <f t="shared" si="26"/>
        <v>8541915</v>
      </c>
    </row>
    <row r="314" spans="1:7" ht="28">
      <c r="A314" s="67" t="s">
        <v>633</v>
      </c>
      <c r="B314" s="89" t="s">
        <v>634</v>
      </c>
      <c r="C314" s="104" t="s">
        <v>635</v>
      </c>
      <c r="D314" s="90" t="s">
        <v>30</v>
      </c>
      <c r="E314" s="64">
        <v>2.52</v>
      </c>
      <c r="F314" s="65">
        <v>450153</v>
      </c>
      <c r="G314" s="66">
        <f t="shared" si="26"/>
        <v>1134386</v>
      </c>
    </row>
    <row r="315" spans="1:7" ht="42">
      <c r="A315" s="67" t="s">
        <v>636</v>
      </c>
      <c r="B315" s="89" t="s">
        <v>637</v>
      </c>
      <c r="C315" s="104" t="s">
        <v>638</v>
      </c>
      <c r="D315" s="90" t="s">
        <v>30</v>
      </c>
      <c r="E315" s="64">
        <v>15.68</v>
      </c>
      <c r="F315" s="65">
        <v>409570</v>
      </c>
      <c r="G315" s="66">
        <f t="shared" si="26"/>
        <v>6422058</v>
      </c>
    </row>
    <row r="316" spans="1:7" ht="42">
      <c r="A316" s="67" t="s">
        <v>639</v>
      </c>
      <c r="B316" s="89" t="s">
        <v>640</v>
      </c>
      <c r="C316" s="104" t="s">
        <v>641</v>
      </c>
      <c r="D316" s="90" t="s">
        <v>30</v>
      </c>
      <c r="E316" s="64">
        <v>3.92</v>
      </c>
      <c r="F316" s="65">
        <v>409570</v>
      </c>
      <c r="G316" s="66">
        <f t="shared" si="26"/>
        <v>1605514</v>
      </c>
    </row>
    <row r="317" spans="1:7" ht="42">
      <c r="A317" s="67" t="s">
        <v>642</v>
      </c>
      <c r="B317" s="89" t="s">
        <v>643</v>
      </c>
      <c r="C317" s="104" t="s">
        <v>644</v>
      </c>
      <c r="D317" s="90" t="s">
        <v>30</v>
      </c>
      <c r="E317" s="64">
        <v>11.76</v>
      </c>
      <c r="F317" s="65">
        <v>418206</v>
      </c>
      <c r="G317" s="66">
        <f t="shared" si="26"/>
        <v>4918103</v>
      </c>
    </row>
    <row r="318" spans="1:7" ht="56">
      <c r="A318" s="67" t="s">
        <v>645</v>
      </c>
      <c r="B318" s="89" t="s">
        <v>646</v>
      </c>
      <c r="C318" s="104" t="s">
        <v>647</v>
      </c>
      <c r="D318" s="90" t="s">
        <v>30</v>
      </c>
      <c r="E318" s="64">
        <v>7.56</v>
      </c>
      <c r="F318" s="65">
        <v>392140</v>
      </c>
      <c r="G318" s="66">
        <f t="shared" si="26"/>
        <v>2964578</v>
      </c>
    </row>
    <row r="319" spans="1:7" ht="56">
      <c r="A319" s="67" t="s">
        <v>648</v>
      </c>
      <c r="B319" s="89" t="s">
        <v>649</v>
      </c>
      <c r="C319" s="104" t="s">
        <v>650</v>
      </c>
      <c r="D319" s="90" t="s">
        <v>30</v>
      </c>
      <c r="E319" s="64">
        <v>4.2</v>
      </c>
      <c r="F319" s="65">
        <v>415312</v>
      </c>
      <c r="G319" s="66">
        <f t="shared" si="26"/>
        <v>1744310</v>
      </c>
    </row>
    <row r="320" spans="1:7">
      <c r="A320" s="74"/>
      <c r="B320" s="75"/>
      <c r="C320" s="76"/>
      <c r="D320" s="77"/>
      <c r="E320" s="78"/>
      <c r="F320" s="79"/>
      <c r="G320" s="80"/>
    </row>
    <row r="321" spans="1:7">
      <c r="A321" s="105" t="s">
        <v>278</v>
      </c>
      <c r="B321" s="106"/>
      <c r="C321" s="107"/>
      <c r="D321" s="108"/>
      <c r="E321" s="109" t="s">
        <v>651</v>
      </c>
      <c r="F321" s="235">
        <v>28390619</v>
      </c>
      <c r="G321" s="216"/>
    </row>
    <row r="322" spans="1:7">
      <c r="A322" s="93"/>
      <c r="B322" s="94"/>
      <c r="C322" s="95"/>
      <c r="D322" s="96"/>
      <c r="E322" s="97"/>
      <c r="F322" s="98"/>
      <c r="G322" s="99"/>
    </row>
    <row r="323" spans="1:7">
      <c r="A323" s="100" t="s">
        <v>233</v>
      </c>
      <c r="B323" s="101" t="s">
        <v>652</v>
      </c>
      <c r="C323" s="102" t="s">
        <v>653</v>
      </c>
      <c r="D323" s="103"/>
      <c r="E323" s="103"/>
      <c r="F323" s="215">
        <v>19942333</v>
      </c>
      <c r="G323" s="216"/>
    </row>
    <row r="324" spans="1:7">
      <c r="A324" s="53" t="s">
        <v>127</v>
      </c>
      <c r="B324" s="54"/>
      <c r="C324" s="55"/>
      <c r="D324" s="56"/>
      <c r="E324" s="57"/>
      <c r="F324" s="58"/>
      <c r="G324" s="59"/>
    </row>
    <row r="325" spans="1:7" ht="70">
      <c r="A325" s="73" t="s">
        <v>654</v>
      </c>
      <c r="B325" s="89" t="s">
        <v>655</v>
      </c>
      <c r="C325" s="62" t="s">
        <v>656</v>
      </c>
      <c r="D325" s="90" t="s">
        <v>30</v>
      </c>
      <c r="E325" s="64">
        <v>12.23</v>
      </c>
      <c r="F325" s="65">
        <v>660436</v>
      </c>
      <c r="G325" s="66">
        <f t="shared" ref="G325:G328" si="27">ROUND(E325 * F325,0)</f>
        <v>8077132</v>
      </c>
    </row>
    <row r="326" spans="1:7" ht="70">
      <c r="A326" s="73" t="s">
        <v>657</v>
      </c>
      <c r="B326" s="89" t="s">
        <v>658</v>
      </c>
      <c r="C326" s="62" t="s">
        <v>656</v>
      </c>
      <c r="D326" s="90" t="s">
        <v>30</v>
      </c>
      <c r="E326" s="64">
        <v>5.58</v>
      </c>
      <c r="F326" s="65">
        <v>656861</v>
      </c>
      <c r="G326" s="66">
        <f t="shared" si="27"/>
        <v>3665284</v>
      </c>
    </row>
    <row r="327" spans="1:7" ht="70">
      <c r="A327" s="73" t="s">
        <v>659</v>
      </c>
      <c r="B327" s="89" t="s">
        <v>660</v>
      </c>
      <c r="C327" s="62" t="s">
        <v>656</v>
      </c>
      <c r="D327" s="90" t="s">
        <v>30</v>
      </c>
      <c r="E327" s="64">
        <v>4.2</v>
      </c>
      <c r="F327" s="65">
        <v>660436</v>
      </c>
      <c r="G327" s="66">
        <f t="shared" si="27"/>
        <v>2773831</v>
      </c>
    </row>
    <row r="328" spans="1:7" ht="70">
      <c r="A328" s="73" t="s">
        <v>661</v>
      </c>
      <c r="B328" s="89" t="s">
        <v>662</v>
      </c>
      <c r="C328" s="62" t="s">
        <v>656</v>
      </c>
      <c r="D328" s="90" t="s">
        <v>30</v>
      </c>
      <c r="E328" s="64">
        <v>7.35</v>
      </c>
      <c r="F328" s="65">
        <v>738243</v>
      </c>
      <c r="G328" s="66">
        <f t="shared" si="27"/>
        <v>5426086</v>
      </c>
    </row>
    <row r="329" spans="1:7">
      <c r="A329" s="74"/>
      <c r="B329" s="75"/>
      <c r="C329" s="76"/>
      <c r="D329" s="77"/>
      <c r="E329" s="78"/>
      <c r="F329" s="79"/>
      <c r="G329" s="80"/>
    </row>
    <row r="330" spans="1:7">
      <c r="A330" s="105" t="s">
        <v>278</v>
      </c>
      <c r="B330" s="106"/>
      <c r="C330" s="107"/>
      <c r="D330" s="108"/>
      <c r="E330" s="109" t="s">
        <v>663</v>
      </c>
      <c r="F330" s="235">
        <v>19942333</v>
      </c>
      <c r="G330" s="216"/>
    </row>
    <row r="331" spans="1:7">
      <c r="A331" s="93"/>
      <c r="B331" s="94"/>
      <c r="C331" s="95"/>
      <c r="D331" s="96"/>
      <c r="E331" s="97"/>
      <c r="F331" s="98"/>
      <c r="G331" s="99"/>
    </row>
    <row r="332" spans="1:7">
      <c r="A332" s="100" t="s">
        <v>233</v>
      </c>
      <c r="B332" s="101" t="s">
        <v>664</v>
      </c>
      <c r="C332" s="102" t="s">
        <v>665</v>
      </c>
      <c r="D332" s="103"/>
      <c r="E332" s="103"/>
      <c r="F332" s="215">
        <v>14315410</v>
      </c>
      <c r="G332" s="216"/>
    </row>
    <row r="333" spans="1:7">
      <c r="A333" s="53" t="s">
        <v>127</v>
      </c>
      <c r="B333" s="54"/>
      <c r="C333" s="55"/>
      <c r="D333" s="56"/>
      <c r="E333" s="57"/>
      <c r="F333" s="58"/>
      <c r="G333" s="59"/>
    </row>
    <row r="334" spans="1:7" ht="32">
      <c r="A334" s="73" t="s">
        <v>666</v>
      </c>
      <c r="B334" s="89" t="s">
        <v>667</v>
      </c>
      <c r="C334" s="62" t="s">
        <v>668</v>
      </c>
      <c r="D334" s="90" t="s">
        <v>30</v>
      </c>
      <c r="E334" s="64">
        <v>14.5</v>
      </c>
      <c r="F334" s="65">
        <v>614605</v>
      </c>
      <c r="G334" s="66">
        <f t="shared" ref="G334:G335" si="28">ROUND(E334 * F334,0)</f>
        <v>8911773</v>
      </c>
    </row>
    <row r="335" spans="1:7" ht="28">
      <c r="A335" s="67" t="s">
        <v>669</v>
      </c>
      <c r="B335" s="89" t="s">
        <v>670</v>
      </c>
      <c r="C335" s="104" t="s">
        <v>671</v>
      </c>
      <c r="D335" s="90" t="s">
        <v>30</v>
      </c>
      <c r="E335" s="64">
        <v>9.19</v>
      </c>
      <c r="F335" s="65">
        <v>587991</v>
      </c>
      <c r="G335" s="66">
        <f t="shared" si="28"/>
        <v>5403637</v>
      </c>
    </row>
    <row r="336" spans="1:7">
      <c r="A336" s="74"/>
      <c r="B336" s="75"/>
      <c r="C336" s="76"/>
      <c r="D336" s="77"/>
      <c r="E336" s="78"/>
      <c r="F336" s="79"/>
      <c r="G336" s="80"/>
    </row>
    <row r="337" spans="1:7">
      <c r="A337" s="105" t="s">
        <v>278</v>
      </c>
      <c r="B337" s="106"/>
      <c r="C337" s="107"/>
      <c r="D337" s="108"/>
      <c r="E337" s="109" t="s">
        <v>672</v>
      </c>
      <c r="F337" s="235">
        <v>14315410</v>
      </c>
      <c r="G337" s="216"/>
    </row>
    <row r="338" spans="1:7">
      <c r="A338" s="93"/>
      <c r="B338" s="94"/>
      <c r="C338" s="95"/>
      <c r="D338" s="96"/>
      <c r="E338" s="97"/>
      <c r="F338" s="98"/>
      <c r="G338" s="99"/>
    </row>
    <row r="339" spans="1:7">
      <c r="A339" s="100" t="s">
        <v>233</v>
      </c>
      <c r="B339" s="101" t="s">
        <v>673</v>
      </c>
      <c r="C339" s="102" t="s">
        <v>674</v>
      </c>
      <c r="D339" s="103"/>
      <c r="E339" s="103"/>
      <c r="F339" s="215">
        <v>2867240</v>
      </c>
      <c r="G339" s="216"/>
    </row>
    <row r="340" spans="1:7">
      <c r="A340" s="53" t="s">
        <v>127</v>
      </c>
      <c r="B340" s="54"/>
      <c r="C340" s="55"/>
      <c r="D340" s="56"/>
      <c r="E340" s="57"/>
      <c r="F340" s="58"/>
      <c r="G340" s="59"/>
    </row>
    <row r="341" spans="1:7" ht="32">
      <c r="A341" s="73" t="s">
        <v>675</v>
      </c>
      <c r="B341" s="89" t="s">
        <v>676</v>
      </c>
      <c r="C341" s="62" t="s">
        <v>677</v>
      </c>
      <c r="D341" s="90" t="s">
        <v>30</v>
      </c>
      <c r="E341" s="64">
        <v>4.8600000000000003</v>
      </c>
      <c r="F341" s="65">
        <v>589967</v>
      </c>
      <c r="G341" s="66">
        <f t="shared" ref="G341" si="29">ROUND(E341 * F341,0)</f>
        <v>2867240</v>
      </c>
    </row>
    <row r="342" spans="1:7">
      <c r="A342" s="74"/>
      <c r="B342" s="75"/>
      <c r="C342" s="76"/>
      <c r="D342" s="77"/>
      <c r="E342" s="78"/>
      <c r="F342" s="79"/>
      <c r="G342" s="80"/>
    </row>
    <row r="343" spans="1:7">
      <c r="A343" s="105" t="s">
        <v>278</v>
      </c>
      <c r="B343" s="106"/>
      <c r="C343" s="107"/>
      <c r="D343" s="108"/>
      <c r="E343" s="109" t="s">
        <v>678</v>
      </c>
      <c r="F343" s="235">
        <v>2867240</v>
      </c>
      <c r="G343" s="216"/>
    </row>
    <row r="344" spans="1:7">
      <c r="A344" s="74"/>
      <c r="B344" s="75"/>
      <c r="C344" s="76"/>
      <c r="D344" s="77"/>
      <c r="E344" s="78"/>
      <c r="F344" s="79"/>
      <c r="G344" s="80"/>
    </row>
    <row r="345" spans="1:7" ht="16" thickBot="1">
      <c r="A345" s="81" t="s">
        <v>147</v>
      </c>
      <c r="B345" s="82"/>
      <c r="C345" s="83"/>
      <c r="D345" s="84"/>
      <c r="E345" s="85"/>
      <c r="F345" s="86" t="s">
        <v>679</v>
      </c>
      <c r="G345" s="87">
        <f>SUM(G294:G344)</f>
        <v>75575577</v>
      </c>
    </row>
    <row r="346" spans="1:7" ht="16" thickBot="1">
      <c r="A346" s="34"/>
      <c r="B346" s="39"/>
      <c r="C346" s="40"/>
      <c r="D346" s="41"/>
      <c r="E346" s="42"/>
      <c r="F346" s="39"/>
      <c r="G346" s="91"/>
    </row>
    <row r="347" spans="1:7" ht="17">
      <c r="A347" s="48" t="s">
        <v>124</v>
      </c>
      <c r="B347" s="49" t="s">
        <v>680</v>
      </c>
      <c r="C347" s="50" t="s">
        <v>681</v>
      </c>
      <c r="D347" s="51"/>
      <c r="E347" s="51"/>
      <c r="F347" s="51"/>
      <c r="G347" s="52">
        <f>SUM(G348:G367)</f>
        <v>32264989</v>
      </c>
    </row>
    <row r="348" spans="1:7">
      <c r="A348" s="53" t="s">
        <v>127</v>
      </c>
      <c r="B348" s="54"/>
      <c r="C348" s="55"/>
      <c r="D348" s="56"/>
      <c r="E348" s="57"/>
      <c r="F348" s="58"/>
      <c r="G348" s="59"/>
    </row>
    <row r="349" spans="1:7">
      <c r="A349" s="100" t="s">
        <v>233</v>
      </c>
      <c r="B349" s="101" t="s">
        <v>682</v>
      </c>
      <c r="C349" s="102" t="s">
        <v>683</v>
      </c>
      <c r="D349" s="103"/>
      <c r="E349" s="103"/>
      <c r="F349" s="215">
        <v>16620787</v>
      </c>
      <c r="G349" s="216"/>
    </row>
    <row r="350" spans="1:7">
      <c r="A350" s="60" t="s">
        <v>127</v>
      </c>
      <c r="B350" s="112"/>
      <c r="C350" s="62"/>
      <c r="D350" s="63"/>
      <c r="E350" s="113"/>
      <c r="F350" s="114"/>
      <c r="G350" s="66"/>
    </row>
    <row r="351" spans="1:7" ht="56">
      <c r="A351" s="60" t="s">
        <v>684</v>
      </c>
      <c r="B351" s="61" t="s">
        <v>685</v>
      </c>
      <c r="C351" s="62" t="s">
        <v>686</v>
      </c>
      <c r="D351" s="63" t="s">
        <v>30</v>
      </c>
      <c r="E351" s="64">
        <v>4.57</v>
      </c>
      <c r="F351" s="65">
        <v>712116</v>
      </c>
      <c r="G351" s="66">
        <f t="shared" ref="G351:G358" si="30">ROUND(E351 * F351,0)</f>
        <v>3254370</v>
      </c>
    </row>
    <row r="352" spans="1:7" ht="56">
      <c r="A352" s="60" t="s">
        <v>687</v>
      </c>
      <c r="B352" s="61" t="s">
        <v>688</v>
      </c>
      <c r="C352" s="62" t="s">
        <v>689</v>
      </c>
      <c r="D352" s="63" t="s">
        <v>30</v>
      </c>
      <c r="E352" s="64">
        <v>3.08</v>
      </c>
      <c r="F352" s="65">
        <v>712116</v>
      </c>
      <c r="G352" s="66">
        <f t="shared" si="30"/>
        <v>2193317</v>
      </c>
    </row>
    <row r="353" spans="1:7" ht="56">
      <c r="A353" s="60" t="s">
        <v>690</v>
      </c>
      <c r="B353" s="61" t="s">
        <v>691</v>
      </c>
      <c r="C353" s="62" t="s">
        <v>692</v>
      </c>
      <c r="D353" s="63" t="s">
        <v>30</v>
      </c>
      <c r="E353" s="64">
        <v>6.22</v>
      </c>
      <c r="F353" s="65">
        <v>712116</v>
      </c>
      <c r="G353" s="66">
        <f t="shared" si="30"/>
        <v>4429362</v>
      </c>
    </row>
    <row r="354" spans="1:7" ht="56">
      <c r="A354" s="60" t="s">
        <v>693</v>
      </c>
      <c r="B354" s="61" t="s">
        <v>694</v>
      </c>
      <c r="C354" s="62" t="s">
        <v>695</v>
      </c>
      <c r="D354" s="63" t="s">
        <v>30</v>
      </c>
      <c r="E354" s="64">
        <v>4.13</v>
      </c>
      <c r="F354" s="65">
        <v>712116</v>
      </c>
      <c r="G354" s="66">
        <f t="shared" si="30"/>
        <v>2941039</v>
      </c>
    </row>
    <row r="355" spans="1:7" ht="56">
      <c r="A355" s="60" t="s">
        <v>696</v>
      </c>
      <c r="B355" s="61" t="s">
        <v>697</v>
      </c>
      <c r="C355" s="62" t="s">
        <v>698</v>
      </c>
      <c r="D355" s="63" t="s">
        <v>30</v>
      </c>
      <c r="E355" s="64">
        <v>2.76</v>
      </c>
      <c r="F355" s="65">
        <v>712116</v>
      </c>
      <c r="G355" s="66">
        <f t="shared" si="30"/>
        <v>1965440</v>
      </c>
    </row>
    <row r="356" spans="1:7" ht="56">
      <c r="A356" s="60" t="s">
        <v>699</v>
      </c>
      <c r="B356" s="61" t="s">
        <v>700</v>
      </c>
      <c r="C356" s="62" t="s">
        <v>701</v>
      </c>
      <c r="D356" s="63" t="s">
        <v>30</v>
      </c>
      <c r="E356" s="64">
        <v>1.32</v>
      </c>
      <c r="F356" s="65">
        <v>712116</v>
      </c>
      <c r="G356" s="66">
        <f t="shared" si="30"/>
        <v>939993</v>
      </c>
    </row>
    <row r="357" spans="1:7" ht="56">
      <c r="A357" s="60" t="s">
        <v>702</v>
      </c>
      <c r="B357" s="61" t="s">
        <v>703</v>
      </c>
      <c r="C357" s="62" t="s">
        <v>704</v>
      </c>
      <c r="D357" s="63" t="s">
        <v>30</v>
      </c>
      <c r="E357" s="64">
        <v>0.63</v>
      </c>
      <c r="F357" s="65">
        <v>712116</v>
      </c>
      <c r="G357" s="66">
        <f t="shared" si="30"/>
        <v>448633</v>
      </c>
    </row>
    <row r="358" spans="1:7" ht="56">
      <c r="A358" s="60" t="s">
        <v>705</v>
      </c>
      <c r="B358" s="61" t="s">
        <v>706</v>
      </c>
      <c r="C358" s="62" t="s">
        <v>707</v>
      </c>
      <c r="D358" s="63" t="s">
        <v>30</v>
      </c>
      <c r="E358" s="64">
        <v>0.63</v>
      </c>
      <c r="F358" s="65">
        <v>712116</v>
      </c>
      <c r="G358" s="66">
        <f t="shared" si="30"/>
        <v>448633</v>
      </c>
    </row>
    <row r="359" spans="1:7">
      <c r="A359" s="60"/>
      <c r="B359" s="112"/>
      <c r="C359" s="62"/>
      <c r="D359" s="63"/>
      <c r="E359" s="113"/>
      <c r="F359" s="114"/>
      <c r="G359" s="66"/>
    </row>
    <row r="360" spans="1:7">
      <c r="A360" s="105" t="s">
        <v>278</v>
      </c>
      <c r="B360" s="106"/>
      <c r="C360" s="107"/>
      <c r="D360" s="108"/>
      <c r="E360" s="109" t="s">
        <v>708</v>
      </c>
      <c r="F360" s="235">
        <v>16620787</v>
      </c>
      <c r="G360" s="216"/>
    </row>
    <row r="361" spans="1:7">
      <c r="A361" s="60"/>
      <c r="B361" s="112"/>
      <c r="C361" s="62"/>
      <c r="D361" s="63"/>
      <c r="E361" s="113"/>
      <c r="F361" s="114"/>
      <c r="G361" s="66"/>
    </row>
    <row r="362" spans="1:7">
      <c r="A362" s="100" t="s">
        <v>233</v>
      </c>
      <c r="B362" s="101" t="s">
        <v>709</v>
      </c>
      <c r="C362" s="102" t="s">
        <v>710</v>
      </c>
      <c r="D362" s="103"/>
      <c r="E362" s="103"/>
      <c r="F362" s="215">
        <v>15644202</v>
      </c>
      <c r="G362" s="216"/>
    </row>
    <row r="363" spans="1:7">
      <c r="A363" s="60" t="s">
        <v>127</v>
      </c>
      <c r="B363" s="112"/>
      <c r="C363" s="62"/>
      <c r="D363" s="63"/>
      <c r="E363" s="113"/>
      <c r="F363" s="114"/>
      <c r="G363" s="66"/>
    </row>
    <row r="364" spans="1:7">
      <c r="A364" s="60" t="s">
        <v>711</v>
      </c>
      <c r="B364" s="61" t="s">
        <v>712</v>
      </c>
      <c r="C364" s="62" t="s">
        <v>713</v>
      </c>
      <c r="D364" s="63" t="s">
        <v>97</v>
      </c>
      <c r="E364" s="64">
        <v>19.849999999999998</v>
      </c>
      <c r="F364" s="65">
        <v>788121</v>
      </c>
      <c r="G364" s="66">
        <f t="shared" ref="G364" si="31">ROUND(E364 * F364,0)</f>
        <v>15644202</v>
      </c>
    </row>
    <row r="365" spans="1:7">
      <c r="A365" s="60"/>
      <c r="B365" s="112"/>
      <c r="C365" s="62"/>
      <c r="D365" s="63"/>
      <c r="E365" s="113"/>
      <c r="F365" s="114"/>
      <c r="G365" s="66"/>
    </row>
    <row r="366" spans="1:7">
      <c r="A366" s="105" t="s">
        <v>278</v>
      </c>
      <c r="B366" s="106"/>
      <c r="C366" s="107"/>
      <c r="D366" s="108"/>
      <c r="E366" s="109" t="s">
        <v>714</v>
      </c>
      <c r="F366" s="235">
        <v>15644202</v>
      </c>
      <c r="G366" s="216"/>
    </row>
    <row r="367" spans="1:7">
      <c r="A367" s="74"/>
      <c r="B367" s="75"/>
      <c r="C367" s="76"/>
      <c r="D367" s="77"/>
      <c r="E367" s="78"/>
      <c r="F367" s="79"/>
      <c r="G367" s="80"/>
    </row>
    <row r="368" spans="1:7" ht="16" thickBot="1">
      <c r="A368" s="81" t="s">
        <v>147</v>
      </c>
      <c r="B368" s="82"/>
      <c r="C368" s="83"/>
      <c r="D368" s="84"/>
      <c r="E368" s="85"/>
      <c r="F368" s="86" t="s">
        <v>715</v>
      </c>
      <c r="G368" s="87">
        <f>SUM(G348:G367)</f>
        <v>32264989</v>
      </c>
    </row>
    <row r="369" spans="1:7" ht="16" thickBot="1">
      <c r="A369" s="34"/>
      <c r="B369" s="39"/>
      <c r="C369" s="40"/>
      <c r="D369" s="41"/>
      <c r="E369" s="42"/>
      <c r="F369" s="39"/>
      <c r="G369" s="91"/>
    </row>
    <row r="370" spans="1:7" ht="17">
      <c r="A370" s="48" t="s">
        <v>124</v>
      </c>
      <c r="B370" s="49" t="s">
        <v>716</v>
      </c>
      <c r="C370" s="50" t="s">
        <v>717</v>
      </c>
      <c r="D370" s="51"/>
      <c r="E370" s="51"/>
      <c r="F370" s="51"/>
      <c r="G370" s="52">
        <f>SUM(G371:G374)</f>
        <v>6854737</v>
      </c>
    </row>
    <row r="371" spans="1:7">
      <c r="A371" s="53" t="s">
        <v>127</v>
      </c>
      <c r="B371" s="54"/>
      <c r="C371" s="55"/>
      <c r="D371" s="56"/>
      <c r="E371" s="57"/>
      <c r="F371" s="58"/>
      <c r="G371" s="59"/>
    </row>
    <row r="372" spans="1:7" ht="42">
      <c r="A372" s="60" t="s">
        <v>718</v>
      </c>
      <c r="B372" s="112">
        <v>16.100000000000001</v>
      </c>
      <c r="C372" s="62" t="s">
        <v>719</v>
      </c>
      <c r="D372" s="63" t="s">
        <v>3</v>
      </c>
      <c r="E372" s="113">
        <v>16</v>
      </c>
      <c r="F372" s="114">
        <v>370589</v>
      </c>
      <c r="G372" s="66">
        <f t="shared" ref="G372:G373" si="32">ROUND(E372 * F372,0)</f>
        <v>5929424</v>
      </c>
    </row>
    <row r="373" spans="1:7">
      <c r="A373" s="60" t="s">
        <v>720</v>
      </c>
      <c r="B373" s="112">
        <v>16.2</v>
      </c>
      <c r="C373" s="62" t="s">
        <v>721</v>
      </c>
      <c r="D373" s="63" t="s">
        <v>30</v>
      </c>
      <c r="E373" s="64">
        <v>329.41</v>
      </c>
      <c r="F373" s="65">
        <v>2809</v>
      </c>
      <c r="G373" s="66">
        <f t="shared" si="32"/>
        <v>925313</v>
      </c>
    </row>
    <row r="374" spans="1:7">
      <c r="A374" s="74"/>
      <c r="B374" s="75"/>
      <c r="C374" s="76"/>
      <c r="D374" s="77"/>
      <c r="E374" s="78"/>
      <c r="F374" s="79"/>
      <c r="G374" s="80"/>
    </row>
    <row r="375" spans="1:7" ht="16" thickBot="1">
      <c r="A375" s="81" t="s">
        <v>147</v>
      </c>
      <c r="B375" s="82"/>
      <c r="C375" s="83"/>
      <c r="D375" s="84"/>
      <c r="E375" s="85"/>
      <c r="F375" s="86" t="s">
        <v>722</v>
      </c>
      <c r="G375" s="87">
        <f>SUM(G371:G374)</f>
        <v>6854737</v>
      </c>
    </row>
    <row r="376" spans="1:7" ht="16" thickBot="1">
      <c r="A376" s="34"/>
      <c r="B376" s="39"/>
      <c r="C376" s="40"/>
      <c r="D376" s="41"/>
      <c r="E376" s="42"/>
      <c r="F376" s="39"/>
      <c r="G376" s="91"/>
    </row>
    <row r="377" spans="1:7" ht="17">
      <c r="A377" s="48" t="s">
        <v>124</v>
      </c>
      <c r="B377" s="49" t="s">
        <v>723</v>
      </c>
      <c r="C377" s="50" t="s">
        <v>724</v>
      </c>
      <c r="D377" s="51"/>
      <c r="E377" s="51"/>
      <c r="F377" s="51"/>
      <c r="G377" s="52">
        <f>SUM(G378:G517)</f>
        <v>267309652</v>
      </c>
    </row>
    <row r="378" spans="1:7">
      <c r="A378" s="53" t="s">
        <v>127</v>
      </c>
      <c r="B378" s="54"/>
      <c r="C378" s="55"/>
      <c r="D378" s="56"/>
      <c r="E378" s="57"/>
      <c r="F378" s="58"/>
      <c r="G378" s="59"/>
    </row>
    <row r="379" spans="1:7">
      <c r="A379" s="60"/>
      <c r="B379" s="112"/>
      <c r="C379" s="62"/>
      <c r="D379" s="63"/>
      <c r="E379" s="113"/>
      <c r="F379" s="114"/>
      <c r="G379" s="66"/>
    </row>
    <row r="380" spans="1:7">
      <c r="A380" s="100" t="s">
        <v>233</v>
      </c>
      <c r="B380" s="101" t="s">
        <v>725</v>
      </c>
      <c r="C380" s="102" t="s">
        <v>726</v>
      </c>
      <c r="D380" s="103"/>
      <c r="E380" s="103"/>
      <c r="F380" s="215">
        <v>45418047</v>
      </c>
      <c r="G380" s="216"/>
    </row>
    <row r="381" spans="1:7">
      <c r="A381" s="53" t="s">
        <v>127</v>
      </c>
      <c r="B381" s="54"/>
      <c r="C381" s="55"/>
      <c r="D381" s="56"/>
      <c r="E381" s="57"/>
      <c r="F381" s="58"/>
      <c r="G381" s="59"/>
    </row>
    <row r="382" spans="1:7" ht="28">
      <c r="A382" s="60" t="s">
        <v>727</v>
      </c>
      <c r="B382" s="61" t="s">
        <v>728</v>
      </c>
      <c r="C382" s="62" t="s">
        <v>729</v>
      </c>
      <c r="D382" s="63" t="s">
        <v>3</v>
      </c>
      <c r="E382" s="64">
        <v>1</v>
      </c>
      <c r="F382" s="65">
        <v>2056125</v>
      </c>
      <c r="G382" s="66">
        <f t="shared" ref="G382:G389" si="33">ROUND(E382 * F382,0)</f>
        <v>2056125</v>
      </c>
    </row>
    <row r="383" spans="1:7">
      <c r="A383" s="60" t="s">
        <v>730</v>
      </c>
      <c r="B383" s="61" t="s">
        <v>731</v>
      </c>
      <c r="C383" s="62" t="s">
        <v>732</v>
      </c>
      <c r="D383" s="63" t="s">
        <v>97</v>
      </c>
      <c r="E383" s="64">
        <v>40</v>
      </c>
      <c r="F383" s="65">
        <v>5607</v>
      </c>
      <c r="G383" s="66">
        <f t="shared" si="33"/>
        <v>224280</v>
      </c>
    </row>
    <row r="384" spans="1:7">
      <c r="A384" s="60" t="s">
        <v>733</v>
      </c>
      <c r="B384" s="61" t="s">
        <v>734</v>
      </c>
      <c r="C384" s="62" t="s">
        <v>735</v>
      </c>
      <c r="D384" s="63" t="s">
        <v>3</v>
      </c>
      <c r="E384" s="64">
        <v>1</v>
      </c>
      <c r="F384" s="65">
        <v>1679786</v>
      </c>
      <c r="G384" s="66">
        <f t="shared" si="33"/>
        <v>1679786</v>
      </c>
    </row>
    <row r="385" spans="1:7" ht="42">
      <c r="A385" s="60" t="s">
        <v>736</v>
      </c>
      <c r="B385" s="61" t="s">
        <v>737</v>
      </c>
      <c r="C385" s="62" t="s">
        <v>738</v>
      </c>
      <c r="D385" s="63" t="s">
        <v>739</v>
      </c>
      <c r="E385" s="64">
        <v>1</v>
      </c>
      <c r="F385" s="65">
        <v>8028971</v>
      </c>
      <c r="G385" s="66">
        <f t="shared" si="33"/>
        <v>8028971</v>
      </c>
    </row>
    <row r="386" spans="1:7" ht="56">
      <c r="A386" s="60" t="s">
        <v>740</v>
      </c>
      <c r="B386" s="61" t="s">
        <v>741</v>
      </c>
      <c r="C386" s="62" t="s">
        <v>742</v>
      </c>
      <c r="D386" s="63" t="s">
        <v>3</v>
      </c>
      <c r="E386" s="64">
        <v>1</v>
      </c>
      <c r="F386" s="65">
        <v>30639297</v>
      </c>
      <c r="G386" s="66">
        <f t="shared" si="33"/>
        <v>30639297</v>
      </c>
    </row>
    <row r="387" spans="1:7">
      <c r="A387" s="60" t="s">
        <v>743</v>
      </c>
      <c r="B387" s="61" t="s">
        <v>744</v>
      </c>
      <c r="C387" s="62" t="s">
        <v>745</v>
      </c>
      <c r="D387" s="63" t="s">
        <v>3</v>
      </c>
      <c r="E387" s="64">
        <v>1</v>
      </c>
      <c r="F387" s="65">
        <v>1120648</v>
      </c>
      <c r="G387" s="66">
        <f t="shared" si="33"/>
        <v>1120648</v>
      </c>
    </row>
    <row r="388" spans="1:7" ht="28">
      <c r="A388" s="88" t="s">
        <v>746</v>
      </c>
      <c r="B388" s="61" t="s">
        <v>747</v>
      </c>
      <c r="C388" s="62" t="s">
        <v>748</v>
      </c>
      <c r="D388" s="63" t="s">
        <v>3</v>
      </c>
      <c r="E388" s="64">
        <v>1</v>
      </c>
      <c r="F388" s="65">
        <v>268107</v>
      </c>
      <c r="G388" s="66">
        <f t="shared" si="33"/>
        <v>268107</v>
      </c>
    </row>
    <row r="389" spans="1:7">
      <c r="A389" s="60" t="s">
        <v>749</v>
      </c>
      <c r="B389" s="61" t="s">
        <v>750</v>
      </c>
      <c r="C389" s="62" t="s">
        <v>751</v>
      </c>
      <c r="D389" s="63" t="s">
        <v>3</v>
      </c>
      <c r="E389" s="64">
        <v>1</v>
      </c>
      <c r="F389" s="65">
        <v>1400833</v>
      </c>
      <c r="G389" s="66">
        <f t="shared" si="33"/>
        <v>1400833</v>
      </c>
    </row>
    <row r="390" spans="1:7">
      <c r="A390" s="74"/>
      <c r="B390" s="75"/>
      <c r="C390" s="76"/>
      <c r="D390" s="77"/>
      <c r="E390" s="78"/>
      <c r="F390" s="79"/>
      <c r="G390" s="80"/>
    </row>
    <row r="391" spans="1:7">
      <c r="A391" s="105" t="s">
        <v>278</v>
      </c>
      <c r="B391" s="106"/>
      <c r="C391" s="107"/>
      <c r="D391" s="108"/>
      <c r="E391" s="109" t="s">
        <v>752</v>
      </c>
      <c r="F391" s="235">
        <v>45418047</v>
      </c>
      <c r="G391" s="216"/>
    </row>
    <row r="392" spans="1:7">
      <c r="A392" s="34"/>
      <c r="B392" s="110"/>
      <c r="C392" s="40"/>
      <c r="D392" s="41"/>
      <c r="E392" s="42"/>
      <c r="F392" s="39"/>
      <c r="G392" s="111"/>
    </row>
    <row r="393" spans="1:7">
      <c r="A393" s="100" t="s">
        <v>233</v>
      </c>
      <c r="B393" s="101" t="s">
        <v>753</v>
      </c>
      <c r="C393" s="102" t="s">
        <v>754</v>
      </c>
      <c r="D393" s="103"/>
      <c r="E393" s="103"/>
      <c r="F393" s="215">
        <v>38850926</v>
      </c>
      <c r="G393" s="216"/>
    </row>
    <row r="394" spans="1:7">
      <c r="A394" s="53" t="s">
        <v>127</v>
      </c>
      <c r="B394" s="54"/>
      <c r="C394" s="55"/>
      <c r="D394" s="56"/>
      <c r="E394" s="57"/>
      <c r="F394" s="58"/>
      <c r="G394" s="59"/>
    </row>
    <row r="395" spans="1:7" ht="28">
      <c r="A395" s="60" t="s">
        <v>755</v>
      </c>
      <c r="B395" s="61" t="s">
        <v>756</v>
      </c>
      <c r="C395" s="62" t="s">
        <v>757</v>
      </c>
      <c r="D395" s="63" t="s">
        <v>3</v>
      </c>
      <c r="E395" s="64">
        <v>2</v>
      </c>
      <c r="F395" s="65">
        <v>380786</v>
      </c>
      <c r="G395" s="66">
        <f t="shared" ref="G395:G403" si="34">ROUND(E395 * F395,0)</f>
        <v>761572</v>
      </c>
    </row>
    <row r="396" spans="1:7" ht="28">
      <c r="A396" s="60" t="s">
        <v>758</v>
      </c>
      <c r="B396" s="61" t="s">
        <v>759</v>
      </c>
      <c r="C396" s="62" t="s">
        <v>760</v>
      </c>
      <c r="D396" s="63" t="s">
        <v>97</v>
      </c>
      <c r="E396" s="64">
        <v>50</v>
      </c>
      <c r="F396" s="65">
        <v>38030</v>
      </c>
      <c r="G396" s="66">
        <f t="shared" si="34"/>
        <v>1901500</v>
      </c>
    </row>
    <row r="397" spans="1:7" ht="84">
      <c r="A397" s="60" t="s">
        <v>761</v>
      </c>
      <c r="B397" s="61" t="s">
        <v>762</v>
      </c>
      <c r="C397" s="62" t="s">
        <v>763</v>
      </c>
      <c r="D397" s="63" t="s">
        <v>3</v>
      </c>
      <c r="E397" s="64">
        <v>1</v>
      </c>
      <c r="F397" s="65">
        <v>6538108</v>
      </c>
      <c r="G397" s="66">
        <f t="shared" si="34"/>
        <v>6538108</v>
      </c>
    </row>
    <row r="398" spans="1:7" ht="98">
      <c r="A398" s="60" t="s">
        <v>764</v>
      </c>
      <c r="B398" s="61" t="s">
        <v>765</v>
      </c>
      <c r="C398" s="62" t="s">
        <v>766</v>
      </c>
      <c r="D398" s="63" t="s">
        <v>3</v>
      </c>
      <c r="E398" s="64">
        <v>1</v>
      </c>
      <c r="F398" s="65">
        <v>4289712</v>
      </c>
      <c r="G398" s="66">
        <f t="shared" si="34"/>
        <v>4289712</v>
      </c>
    </row>
    <row r="399" spans="1:7" ht="56">
      <c r="A399" s="60" t="s">
        <v>767</v>
      </c>
      <c r="B399" s="61" t="s">
        <v>768</v>
      </c>
      <c r="C399" s="62" t="s">
        <v>769</v>
      </c>
      <c r="D399" s="63" t="s">
        <v>97</v>
      </c>
      <c r="E399" s="64">
        <v>32</v>
      </c>
      <c r="F399" s="65">
        <v>230604</v>
      </c>
      <c r="G399" s="66">
        <f t="shared" si="34"/>
        <v>7379328</v>
      </c>
    </row>
    <row r="400" spans="1:7" ht="56">
      <c r="A400" s="60" t="s">
        <v>770</v>
      </c>
      <c r="B400" s="61" t="s">
        <v>771</v>
      </c>
      <c r="C400" s="62" t="s">
        <v>772</v>
      </c>
      <c r="D400" s="63" t="s">
        <v>97</v>
      </c>
      <c r="E400" s="64">
        <v>9.1999999999999993</v>
      </c>
      <c r="F400" s="65">
        <v>239491</v>
      </c>
      <c r="G400" s="66">
        <f t="shared" si="34"/>
        <v>2203317</v>
      </c>
    </row>
    <row r="401" spans="1:7" ht="42">
      <c r="A401" s="60" t="s">
        <v>773</v>
      </c>
      <c r="B401" s="61" t="s">
        <v>774</v>
      </c>
      <c r="C401" s="62" t="s">
        <v>775</v>
      </c>
      <c r="D401" s="63" t="s">
        <v>3</v>
      </c>
      <c r="E401" s="64">
        <v>1</v>
      </c>
      <c r="F401" s="65">
        <v>7823642</v>
      </c>
      <c r="G401" s="66">
        <f t="shared" si="34"/>
        <v>7823642</v>
      </c>
    </row>
    <row r="402" spans="1:7" ht="28">
      <c r="A402" s="60" t="s">
        <v>776</v>
      </c>
      <c r="B402" s="61" t="s">
        <v>777</v>
      </c>
      <c r="C402" s="62" t="s">
        <v>778</v>
      </c>
      <c r="D402" s="63" t="s">
        <v>3</v>
      </c>
      <c r="E402" s="64">
        <v>1</v>
      </c>
      <c r="F402" s="65">
        <v>3486575</v>
      </c>
      <c r="G402" s="66">
        <f t="shared" si="34"/>
        <v>3486575</v>
      </c>
    </row>
    <row r="403" spans="1:7" ht="28">
      <c r="A403" s="60" t="s">
        <v>779</v>
      </c>
      <c r="B403" s="61" t="s">
        <v>780</v>
      </c>
      <c r="C403" s="62" t="s">
        <v>781</v>
      </c>
      <c r="D403" s="63" t="s">
        <v>3</v>
      </c>
      <c r="E403" s="64">
        <v>1</v>
      </c>
      <c r="F403" s="65">
        <v>4467172</v>
      </c>
      <c r="G403" s="66">
        <f t="shared" si="34"/>
        <v>4467172</v>
      </c>
    </row>
    <row r="404" spans="1:7">
      <c r="A404" s="74"/>
      <c r="B404" s="75"/>
      <c r="C404" s="76"/>
      <c r="D404" s="77"/>
      <c r="E404" s="78"/>
      <c r="F404" s="79"/>
      <c r="G404" s="80"/>
    </row>
    <row r="405" spans="1:7">
      <c r="A405" s="105" t="s">
        <v>278</v>
      </c>
      <c r="B405" s="106"/>
      <c r="C405" s="107"/>
      <c r="D405" s="108"/>
      <c r="E405" s="109" t="s">
        <v>782</v>
      </c>
      <c r="F405" s="235">
        <v>38850926</v>
      </c>
      <c r="G405" s="216"/>
    </row>
    <row r="406" spans="1:7">
      <c r="A406" s="34"/>
      <c r="B406" s="110"/>
      <c r="C406" s="40"/>
      <c r="D406" s="41"/>
      <c r="E406" s="42"/>
      <c r="F406" s="39"/>
      <c r="G406" s="111"/>
    </row>
    <row r="407" spans="1:7">
      <c r="A407" s="100" t="s">
        <v>233</v>
      </c>
      <c r="B407" s="101" t="s">
        <v>783</v>
      </c>
      <c r="C407" s="102" t="s">
        <v>784</v>
      </c>
      <c r="D407" s="103"/>
      <c r="E407" s="103"/>
      <c r="F407" s="215">
        <v>9436526</v>
      </c>
      <c r="G407" s="216"/>
    </row>
    <row r="408" spans="1:7">
      <c r="A408" s="53" t="s">
        <v>127</v>
      </c>
      <c r="B408" s="54"/>
      <c r="C408" s="55"/>
      <c r="D408" s="56"/>
      <c r="E408" s="57"/>
      <c r="F408" s="58"/>
      <c r="G408" s="59"/>
    </row>
    <row r="409" spans="1:7">
      <c r="A409" s="60" t="s">
        <v>785</v>
      </c>
      <c r="B409" s="61" t="s">
        <v>786</v>
      </c>
      <c r="C409" s="62" t="s">
        <v>787</v>
      </c>
      <c r="D409" s="63" t="s">
        <v>3</v>
      </c>
      <c r="E409" s="64">
        <v>1</v>
      </c>
      <c r="F409" s="65">
        <v>307559</v>
      </c>
      <c r="G409" s="66">
        <f t="shared" ref="G409:G422" si="35">ROUND(E409 * F409,0)</f>
        <v>307559</v>
      </c>
    </row>
    <row r="410" spans="1:7">
      <c r="A410" s="60" t="s">
        <v>788</v>
      </c>
      <c r="B410" s="61" t="s">
        <v>789</v>
      </c>
      <c r="C410" s="62" t="s">
        <v>790</v>
      </c>
      <c r="D410" s="63" t="s">
        <v>3</v>
      </c>
      <c r="E410" s="64">
        <v>1</v>
      </c>
      <c r="F410" s="65">
        <v>785025</v>
      </c>
      <c r="G410" s="66">
        <f t="shared" si="35"/>
        <v>785025</v>
      </c>
    </row>
    <row r="411" spans="1:7">
      <c r="A411" s="60" t="s">
        <v>791</v>
      </c>
      <c r="B411" s="61" t="s">
        <v>792</v>
      </c>
      <c r="C411" s="62" t="s">
        <v>793</v>
      </c>
      <c r="D411" s="63" t="s">
        <v>3</v>
      </c>
      <c r="E411" s="64">
        <v>1</v>
      </c>
      <c r="F411" s="65">
        <v>1229780</v>
      </c>
      <c r="G411" s="66">
        <f t="shared" si="35"/>
        <v>1229780</v>
      </c>
    </row>
    <row r="412" spans="1:7" ht="16">
      <c r="A412" s="67" t="s">
        <v>794</v>
      </c>
      <c r="B412" s="89" t="s">
        <v>795</v>
      </c>
      <c r="C412" s="62" t="s">
        <v>796</v>
      </c>
      <c r="D412" s="90" t="s">
        <v>3</v>
      </c>
      <c r="E412" s="64">
        <v>1</v>
      </c>
      <c r="F412" s="65">
        <v>402469</v>
      </c>
      <c r="G412" s="66">
        <f t="shared" si="35"/>
        <v>402469</v>
      </c>
    </row>
    <row r="413" spans="1:7">
      <c r="A413" s="60" t="s">
        <v>797</v>
      </c>
      <c r="B413" s="61" t="s">
        <v>798</v>
      </c>
      <c r="C413" s="62" t="s">
        <v>799</v>
      </c>
      <c r="D413" s="63" t="s">
        <v>3</v>
      </c>
      <c r="E413" s="64">
        <v>1</v>
      </c>
      <c r="F413" s="65">
        <v>178536</v>
      </c>
      <c r="G413" s="66">
        <f t="shared" si="35"/>
        <v>178536</v>
      </c>
    </row>
    <row r="414" spans="1:7" ht="28">
      <c r="A414" s="60" t="s">
        <v>800</v>
      </c>
      <c r="B414" s="61" t="s">
        <v>801</v>
      </c>
      <c r="C414" s="62" t="s">
        <v>802</v>
      </c>
      <c r="D414" s="63" t="s">
        <v>3</v>
      </c>
      <c r="E414" s="64">
        <v>30</v>
      </c>
      <c r="F414" s="65">
        <v>33513</v>
      </c>
      <c r="G414" s="66">
        <f t="shared" si="35"/>
        <v>1005390</v>
      </c>
    </row>
    <row r="415" spans="1:7">
      <c r="A415" s="60" t="s">
        <v>803</v>
      </c>
      <c r="B415" s="61" t="s">
        <v>804</v>
      </c>
      <c r="C415" s="62" t="s">
        <v>805</v>
      </c>
      <c r="D415" s="63" t="s">
        <v>3</v>
      </c>
      <c r="E415" s="64">
        <v>12</v>
      </c>
      <c r="F415" s="65">
        <v>69167</v>
      </c>
      <c r="G415" s="66">
        <f t="shared" si="35"/>
        <v>830004</v>
      </c>
    </row>
    <row r="416" spans="1:7" ht="28">
      <c r="A416" s="60" t="s">
        <v>806</v>
      </c>
      <c r="B416" s="61" t="s">
        <v>807</v>
      </c>
      <c r="C416" s="62" t="s">
        <v>808</v>
      </c>
      <c r="D416" s="63" t="s">
        <v>97</v>
      </c>
      <c r="E416" s="64">
        <v>12</v>
      </c>
      <c r="F416" s="65">
        <v>103470</v>
      </c>
      <c r="G416" s="66">
        <f t="shared" si="35"/>
        <v>1241640</v>
      </c>
    </row>
    <row r="417" spans="1:7" ht="28">
      <c r="A417" s="60" t="s">
        <v>809</v>
      </c>
      <c r="B417" s="61" t="s">
        <v>810</v>
      </c>
      <c r="C417" s="62" t="s">
        <v>811</v>
      </c>
      <c r="D417" s="63" t="s">
        <v>97</v>
      </c>
      <c r="E417" s="64">
        <v>11</v>
      </c>
      <c r="F417" s="65">
        <v>45926</v>
      </c>
      <c r="G417" s="66">
        <f t="shared" si="35"/>
        <v>505186</v>
      </c>
    </row>
    <row r="418" spans="1:7" ht="28">
      <c r="A418" s="60" t="s">
        <v>812</v>
      </c>
      <c r="B418" s="61" t="s">
        <v>813</v>
      </c>
      <c r="C418" s="62" t="s">
        <v>814</v>
      </c>
      <c r="D418" s="63" t="s">
        <v>97</v>
      </c>
      <c r="E418" s="64">
        <v>11</v>
      </c>
      <c r="F418" s="65">
        <v>34990</v>
      </c>
      <c r="G418" s="66">
        <f t="shared" si="35"/>
        <v>384890</v>
      </c>
    </row>
    <row r="419" spans="1:7" ht="28">
      <c r="A419" s="60" t="s">
        <v>815</v>
      </c>
      <c r="B419" s="61" t="s">
        <v>816</v>
      </c>
      <c r="C419" s="62" t="s">
        <v>817</v>
      </c>
      <c r="D419" s="63" t="s">
        <v>97</v>
      </c>
      <c r="E419" s="64">
        <v>28</v>
      </c>
      <c r="F419" s="65">
        <v>21423</v>
      </c>
      <c r="G419" s="66">
        <f t="shared" si="35"/>
        <v>599844</v>
      </c>
    </row>
    <row r="420" spans="1:7" ht="28">
      <c r="A420" s="60" t="s">
        <v>818</v>
      </c>
      <c r="B420" s="61" t="s">
        <v>819</v>
      </c>
      <c r="C420" s="62" t="s">
        <v>820</v>
      </c>
      <c r="D420" s="63" t="s">
        <v>97</v>
      </c>
      <c r="E420" s="64">
        <v>2</v>
      </c>
      <c r="F420" s="65">
        <v>43030</v>
      </c>
      <c r="G420" s="66">
        <f t="shared" si="35"/>
        <v>86060</v>
      </c>
    </row>
    <row r="421" spans="1:7">
      <c r="A421" s="60" t="s">
        <v>821</v>
      </c>
      <c r="B421" s="61" t="s">
        <v>822</v>
      </c>
      <c r="C421" s="62" t="s">
        <v>823</v>
      </c>
      <c r="D421" s="63" t="s">
        <v>3</v>
      </c>
      <c r="E421" s="64">
        <v>2</v>
      </c>
      <c r="F421" s="65">
        <v>698426</v>
      </c>
      <c r="G421" s="66">
        <f t="shared" si="35"/>
        <v>1396852</v>
      </c>
    </row>
    <row r="422" spans="1:7">
      <c r="A422" s="60" t="s">
        <v>824</v>
      </c>
      <c r="B422" s="61" t="s">
        <v>825</v>
      </c>
      <c r="C422" s="62" t="s">
        <v>826</v>
      </c>
      <c r="D422" s="63" t="s">
        <v>3</v>
      </c>
      <c r="E422" s="64">
        <v>1</v>
      </c>
      <c r="F422" s="65">
        <v>483291</v>
      </c>
      <c r="G422" s="66">
        <f t="shared" si="35"/>
        <v>483291</v>
      </c>
    </row>
    <row r="423" spans="1:7">
      <c r="A423" s="74"/>
      <c r="B423" s="75"/>
      <c r="C423" s="76"/>
      <c r="D423" s="77"/>
      <c r="E423" s="78"/>
      <c r="F423" s="79"/>
      <c r="G423" s="80"/>
    </row>
    <row r="424" spans="1:7">
      <c r="A424" s="105" t="s">
        <v>278</v>
      </c>
      <c r="B424" s="106"/>
      <c r="C424" s="107"/>
      <c r="D424" s="108"/>
      <c r="E424" s="109" t="s">
        <v>827</v>
      </c>
      <c r="F424" s="235">
        <v>9436526</v>
      </c>
      <c r="G424" s="216"/>
    </row>
    <row r="425" spans="1:7">
      <c r="A425" s="34"/>
      <c r="B425" s="110"/>
      <c r="C425" s="40"/>
      <c r="D425" s="41"/>
      <c r="E425" s="42"/>
      <c r="F425" s="39"/>
      <c r="G425" s="111"/>
    </row>
    <row r="426" spans="1:7">
      <c r="A426" s="100" t="s">
        <v>233</v>
      </c>
      <c r="B426" s="101" t="s">
        <v>828</v>
      </c>
      <c r="C426" s="102" t="s">
        <v>829</v>
      </c>
      <c r="D426" s="103"/>
      <c r="E426" s="103"/>
      <c r="F426" s="215">
        <v>47977052</v>
      </c>
      <c r="G426" s="216"/>
    </row>
    <row r="427" spans="1:7">
      <c r="A427" s="53" t="s">
        <v>127</v>
      </c>
      <c r="B427" s="54"/>
      <c r="C427" s="55"/>
      <c r="D427" s="56"/>
      <c r="E427" s="57"/>
      <c r="F427" s="58"/>
      <c r="G427" s="59"/>
    </row>
    <row r="428" spans="1:7" ht="112">
      <c r="A428" s="60" t="s">
        <v>830</v>
      </c>
      <c r="B428" s="61" t="s">
        <v>831</v>
      </c>
      <c r="C428" s="62" t="s">
        <v>832</v>
      </c>
      <c r="D428" s="63" t="s">
        <v>3</v>
      </c>
      <c r="E428" s="64">
        <v>71</v>
      </c>
      <c r="F428" s="65">
        <v>206041</v>
      </c>
      <c r="G428" s="66">
        <f t="shared" ref="G428:G437" si="36">ROUND(E428 * F428,0)</f>
        <v>14628911</v>
      </c>
    </row>
    <row r="429" spans="1:7" ht="112">
      <c r="A429" s="60" t="s">
        <v>833</v>
      </c>
      <c r="B429" s="61" t="s">
        <v>834</v>
      </c>
      <c r="C429" s="62" t="s">
        <v>835</v>
      </c>
      <c r="D429" s="63" t="s">
        <v>3</v>
      </c>
      <c r="E429" s="64">
        <v>6</v>
      </c>
      <c r="F429" s="65">
        <v>279389</v>
      </c>
      <c r="G429" s="66">
        <f t="shared" si="36"/>
        <v>1676334</v>
      </c>
    </row>
    <row r="430" spans="1:7" ht="28">
      <c r="A430" s="60" t="s">
        <v>836</v>
      </c>
      <c r="B430" s="61" t="s">
        <v>837</v>
      </c>
      <c r="C430" s="62" t="s">
        <v>838</v>
      </c>
      <c r="D430" s="63" t="s">
        <v>3</v>
      </c>
      <c r="E430" s="64">
        <v>6</v>
      </c>
      <c r="F430" s="65">
        <v>313549</v>
      </c>
      <c r="G430" s="66">
        <f t="shared" si="36"/>
        <v>1881294</v>
      </c>
    </row>
    <row r="431" spans="1:7" ht="84">
      <c r="A431" s="60" t="s">
        <v>839</v>
      </c>
      <c r="B431" s="61" t="s">
        <v>840</v>
      </c>
      <c r="C431" s="62" t="s">
        <v>841</v>
      </c>
      <c r="D431" s="63" t="s">
        <v>3</v>
      </c>
      <c r="E431" s="64">
        <v>16</v>
      </c>
      <c r="F431" s="65">
        <v>168230</v>
      </c>
      <c r="G431" s="66">
        <f t="shared" si="36"/>
        <v>2691680</v>
      </c>
    </row>
    <row r="432" spans="1:7" ht="28">
      <c r="A432" s="60" t="s">
        <v>842</v>
      </c>
      <c r="B432" s="61" t="s">
        <v>843</v>
      </c>
      <c r="C432" s="62" t="s">
        <v>844</v>
      </c>
      <c r="D432" s="63" t="s">
        <v>3</v>
      </c>
      <c r="E432" s="64">
        <v>9</v>
      </c>
      <c r="F432" s="65">
        <v>183314</v>
      </c>
      <c r="G432" s="66">
        <f t="shared" si="36"/>
        <v>1649826</v>
      </c>
    </row>
    <row r="433" spans="1:7" ht="28">
      <c r="A433" s="60" t="s">
        <v>845</v>
      </c>
      <c r="B433" s="61" t="s">
        <v>846</v>
      </c>
      <c r="C433" s="62" t="s">
        <v>847</v>
      </c>
      <c r="D433" s="63" t="s">
        <v>97</v>
      </c>
      <c r="E433" s="64">
        <v>402.5</v>
      </c>
      <c r="F433" s="65">
        <v>21800</v>
      </c>
      <c r="G433" s="66">
        <f t="shared" si="36"/>
        <v>8774500</v>
      </c>
    </row>
    <row r="434" spans="1:7" ht="28">
      <c r="A434" s="60" t="s">
        <v>848</v>
      </c>
      <c r="B434" s="61" t="s">
        <v>849</v>
      </c>
      <c r="C434" s="62" t="s">
        <v>850</v>
      </c>
      <c r="D434" s="63" t="s">
        <v>3</v>
      </c>
      <c r="E434" s="64">
        <v>10</v>
      </c>
      <c r="F434" s="65">
        <v>220167</v>
      </c>
      <c r="G434" s="66">
        <f t="shared" si="36"/>
        <v>2201670</v>
      </c>
    </row>
    <row r="435" spans="1:7" ht="28">
      <c r="A435" s="60" t="s">
        <v>851</v>
      </c>
      <c r="B435" s="61" t="s">
        <v>852</v>
      </c>
      <c r="C435" s="62" t="s">
        <v>853</v>
      </c>
      <c r="D435" s="63" t="s">
        <v>3</v>
      </c>
      <c r="E435" s="64">
        <v>10</v>
      </c>
      <c r="F435" s="65">
        <v>207794</v>
      </c>
      <c r="G435" s="66">
        <f t="shared" si="36"/>
        <v>2077940</v>
      </c>
    </row>
    <row r="436" spans="1:7" ht="84">
      <c r="A436" s="60" t="s">
        <v>854</v>
      </c>
      <c r="B436" s="61" t="s">
        <v>855</v>
      </c>
      <c r="C436" s="62" t="s">
        <v>856</v>
      </c>
      <c r="D436" s="63" t="s">
        <v>3</v>
      </c>
      <c r="E436" s="64">
        <v>64</v>
      </c>
      <c r="F436" s="65">
        <v>165319</v>
      </c>
      <c r="G436" s="66">
        <f t="shared" si="36"/>
        <v>10580416</v>
      </c>
    </row>
    <row r="437" spans="1:7" ht="28">
      <c r="A437" s="60" t="s">
        <v>857</v>
      </c>
      <c r="B437" s="61" t="s">
        <v>858</v>
      </c>
      <c r="C437" s="62" t="s">
        <v>859</v>
      </c>
      <c r="D437" s="63" t="s">
        <v>3</v>
      </c>
      <c r="E437" s="64">
        <v>9</v>
      </c>
      <c r="F437" s="65">
        <v>201609</v>
      </c>
      <c r="G437" s="66">
        <f t="shared" si="36"/>
        <v>1814481</v>
      </c>
    </row>
    <row r="438" spans="1:7">
      <c r="A438" s="74"/>
      <c r="B438" s="75"/>
      <c r="C438" s="76"/>
      <c r="D438" s="77"/>
      <c r="E438" s="78"/>
      <c r="F438" s="79"/>
      <c r="G438" s="80"/>
    </row>
    <row r="439" spans="1:7">
      <c r="A439" s="105" t="s">
        <v>278</v>
      </c>
      <c r="B439" s="106"/>
      <c r="C439" s="107"/>
      <c r="D439" s="108"/>
      <c r="E439" s="109" t="s">
        <v>860</v>
      </c>
      <c r="F439" s="235">
        <v>47977052</v>
      </c>
      <c r="G439" s="216"/>
    </row>
    <row r="440" spans="1:7">
      <c r="A440" s="34"/>
      <c r="B440" s="110"/>
      <c r="C440" s="40"/>
      <c r="D440" s="41"/>
      <c r="E440" s="42"/>
      <c r="F440" s="39"/>
      <c r="G440" s="111"/>
    </row>
    <row r="441" spans="1:7">
      <c r="A441" s="100" t="s">
        <v>233</v>
      </c>
      <c r="B441" s="101" t="s">
        <v>861</v>
      </c>
      <c r="C441" s="102" t="s">
        <v>862</v>
      </c>
      <c r="D441" s="103"/>
      <c r="E441" s="103"/>
      <c r="F441" s="215">
        <v>17239341</v>
      </c>
      <c r="G441" s="216"/>
    </row>
    <row r="442" spans="1:7">
      <c r="A442" s="53" t="s">
        <v>127</v>
      </c>
      <c r="B442" s="54"/>
      <c r="C442" s="55"/>
      <c r="D442" s="56"/>
      <c r="E442" s="57"/>
      <c r="F442" s="58"/>
      <c r="G442" s="59"/>
    </row>
    <row r="443" spans="1:7" ht="140">
      <c r="A443" s="60" t="s">
        <v>863</v>
      </c>
      <c r="B443" s="61" t="s">
        <v>864</v>
      </c>
      <c r="C443" s="62" t="s">
        <v>865</v>
      </c>
      <c r="D443" s="63" t="s">
        <v>3</v>
      </c>
      <c r="E443" s="64">
        <v>1</v>
      </c>
      <c r="F443" s="65">
        <v>17239341</v>
      </c>
      <c r="G443" s="66">
        <f>ROUND(E443 * F443,0)</f>
        <v>17239341</v>
      </c>
    </row>
    <row r="444" spans="1:7">
      <c r="A444" s="74"/>
      <c r="B444" s="75"/>
      <c r="C444" s="76"/>
      <c r="D444" s="77"/>
      <c r="E444" s="78"/>
      <c r="F444" s="79"/>
      <c r="G444" s="80"/>
    </row>
    <row r="445" spans="1:7">
      <c r="A445" s="105" t="s">
        <v>278</v>
      </c>
      <c r="B445" s="106"/>
      <c r="C445" s="107"/>
      <c r="D445" s="108"/>
      <c r="E445" s="109" t="s">
        <v>866</v>
      </c>
      <c r="F445" s="235">
        <v>17239341</v>
      </c>
      <c r="G445" s="216"/>
    </row>
    <row r="446" spans="1:7">
      <c r="A446" s="34"/>
      <c r="B446" s="110"/>
      <c r="C446" s="40"/>
      <c r="D446" s="41"/>
      <c r="E446" s="42"/>
      <c r="F446" s="39"/>
      <c r="G446" s="111"/>
    </row>
    <row r="447" spans="1:7">
      <c r="A447" s="100" t="s">
        <v>233</v>
      </c>
      <c r="B447" s="101" t="s">
        <v>867</v>
      </c>
      <c r="C447" s="102" t="s">
        <v>868</v>
      </c>
      <c r="D447" s="103"/>
      <c r="E447" s="103"/>
      <c r="F447" s="215">
        <v>12836820</v>
      </c>
      <c r="G447" s="216"/>
    </row>
    <row r="448" spans="1:7">
      <c r="A448" s="53" t="s">
        <v>127</v>
      </c>
      <c r="B448" s="54"/>
      <c r="C448" s="55"/>
      <c r="D448" s="56"/>
      <c r="E448" s="57"/>
      <c r="F448" s="58"/>
      <c r="G448" s="59"/>
    </row>
    <row r="449" spans="1:7" ht="28">
      <c r="A449" s="60" t="s">
        <v>869</v>
      </c>
      <c r="B449" s="61" t="s">
        <v>870</v>
      </c>
      <c r="C449" s="62" t="s">
        <v>871</v>
      </c>
      <c r="D449" s="63" t="s">
        <v>3</v>
      </c>
      <c r="E449" s="64">
        <v>15</v>
      </c>
      <c r="F449" s="65">
        <v>251832</v>
      </c>
      <c r="G449" s="66">
        <f t="shared" ref="G449:G459" si="37">ROUND(E449 * F449,0)</f>
        <v>3777480</v>
      </c>
    </row>
    <row r="450" spans="1:7" ht="28">
      <c r="A450" s="60" t="s">
        <v>872</v>
      </c>
      <c r="B450" s="61" t="s">
        <v>873</v>
      </c>
      <c r="C450" s="62" t="s">
        <v>874</v>
      </c>
      <c r="D450" s="63" t="s">
        <v>3</v>
      </c>
      <c r="E450" s="64">
        <v>1</v>
      </c>
      <c r="F450" s="65">
        <v>1454231</v>
      </c>
      <c r="G450" s="66">
        <f t="shared" si="37"/>
        <v>1454231</v>
      </c>
    </row>
    <row r="451" spans="1:7">
      <c r="A451" s="60" t="s">
        <v>875</v>
      </c>
      <c r="B451" s="61" t="s">
        <v>876</v>
      </c>
      <c r="C451" s="62" t="s">
        <v>877</v>
      </c>
      <c r="D451" s="63" t="s">
        <v>3</v>
      </c>
      <c r="E451" s="64">
        <v>15</v>
      </c>
      <c r="F451" s="65">
        <v>31662</v>
      </c>
      <c r="G451" s="66">
        <f t="shared" si="37"/>
        <v>474930</v>
      </c>
    </row>
    <row r="452" spans="1:7">
      <c r="A452" s="60" t="s">
        <v>878</v>
      </c>
      <c r="B452" s="61" t="s">
        <v>879</v>
      </c>
      <c r="C452" s="62" t="s">
        <v>880</v>
      </c>
      <c r="D452" s="63" t="s">
        <v>3</v>
      </c>
      <c r="E452" s="64">
        <v>1</v>
      </c>
      <c r="F452" s="65">
        <v>1235198</v>
      </c>
      <c r="G452" s="66">
        <f t="shared" si="37"/>
        <v>1235198</v>
      </c>
    </row>
    <row r="453" spans="1:7">
      <c r="A453" s="60" t="s">
        <v>881</v>
      </c>
      <c r="B453" s="61" t="s">
        <v>882</v>
      </c>
      <c r="C453" s="62" t="s">
        <v>883</v>
      </c>
      <c r="D453" s="63" t="s">
        <v>3</v>
      </c>
      <c r="E453" s="64">
        <v>16</v>
      </c>
      <c r="F453" s="65">
        <v>51986</v>
      </c>
      <c r="G453" s="66">
        <f t="shared" si="37"/>
        <v>831776</v>
      </c>
    </row>
    <row r="454" spans="1:7">
      <c r="A454" s="60" t="s">
        <v>884</v>
      </c>
      <c r="B454" s="61" t="s">
        <v>885</v>
      </c>
      <c r="C454" s="62" t="s">
        <v>886</v>
      </c>
      <c r="D454" s="63" t="s">
        <v>3</v>
      </c>
      <c r="E454" s="64">
        <v>15</v>
      </c>
      <c r="F454" s="65">
        <v>41816</v>
      </c>
      <c r="G454" s="66">
        <f t="shared" si="37"/>
        <v>627240</v>
      </c>
    </row>
    <row r="455" spans="1:7">
      <c r="A455" s="60" t="s">
        <v>887</v>
      </c>
      <c r="B455" s="61" t="s">
        <v>888</v>
      </c>
      <c r="C455" s="62" t="s">
        <v>889</v>
      </c>
      <c r="D455" s="63" t="s">
        <v>3</v>
      </c>
      <c r="E455" s="64">
        <v>3</v>
      </c>
      <c r="F455" s="65">
        <v>508638</v>
      </c>
      <c r="G455" s="66">
        <f t="shared" si="37"/>
        <v>1525914</v>
      </c>
    </row>
    <row r="456" spans="1:7">
      <c r="A456" s="60" t="s">
        <v>890</v>
      </c>
      <c r="B456" s="61" t="s">
        <v>891</v>
      </c>
      <c r="C456" s="62" t="s">
        <v>892</v>
      </c>
      <c r="D456" s="63" t="s">
        <v>3</v>
      </c>
      <c r="E456" s="64">
        <v>1</v>
      </c>
      <c r="F456" s="65">
        <v>1378653</v>
      </c>
      <c r="G456" s="66">
        <f t="shared" si="37"/>
        <v>1378653</v>
      </c>
    </row>
    <row r="457" spans="1:7" ht="28">
      <c r="A457" s="60" t="s">
        <v>893</v>
      </c>
      <c r="B457" s="61" t="s">
        <v>894</v>
      </c>
      <c r="C457" s="62" t="s">
        <v>895</v>
      </c>
      <c r="D457" s="63" t="s">
        <v>97</v>
      </c>
      <c r="E457" s="64">
        <v>15</v>
      </c>
      <c r="F457" s="65">
        <v>43030</v>
      </c>
      <c r="G457" s="66">
        <f t="shared" si="37"/>
        <v>645450</v>
      </c>
    </row>
    <row r="458" spans="1:7" ht="28">
      <c r="A458" s="60" t="s">
        <v>896</v>
      </c>
      <c r="B458" s="61" t="s">
        <v>897</v>
      </c>
      <c r="C458" s="62" t="s">
        <v>898</v>
      </c>
      <c r="D458" s="63" t="s">
        <v>3</v>
      </c>
      <c r="E458" s="64">
        <v>1</v>
      </c>
      <c r="F458" s="65">
        <v>313072</v>
      </c>
      <c r="G458" s="66">
        <f t="shared" si="37"/>
        <v>313072</v>
      </c>
    </row>
    <row r="459" spans="1:7">
      <c r="A459" s="60" t="s">
        <v>899</v>
      </c>
      <c r="B459" s="61" t="s">
        <v>900</v>
      </c>
      <c r="C459" s="62" t="s">
        <v>901</v>
      </c>
      <c r="D459" s="63" t="s">
        <v>3</v>
      </c>
      <c r="E459" s="64">
        <v>2</v>
      </c>
      <c r="F459" s="65">
        <v>286438</v>
      </c>
      <c r="G459" s="66">
        <f t="shared" si="37"/>
        <v>572876</v>
      </c>
    </row>
    <row r="460" spans="1:7">
      <c r="A460" s="74"/>
      <c r="B460" s="75"/>
      <c r="C460" s="76"/>
      <c r="D460" s="77"/>
      <c r="E460" s="78"/>
      <c r="F460" s="79"/>
      <c r="G460" s="80"/>
    </row>
    <row r="461" spans="1:7">
      <c r="A461" s="105" t="s">
        <v>278</v>
      </c>
      <c r="B461" s="106"/>
      <c r="C461" s="107"/>
      <c r="D461" s="108"/>
      <c r="E461" s="109" t="s">
        <v>902</v>
      </c>
      <c r="F461" s="235">
        <v>12836820</v>
      </c>
      <c r="G461" s="216"/>
    </row>
    <row r="462" spans="1:7">
      <c r="A462" s="34"/>
      <c r="B462" s="110"/>
      <c r="C462" s="40"/>
      <c r="D462" s="41"/>
      <c r="E462" s="42"/>
      <c r="F462" s="39"/>
      <c r="G462" s="111"/>
    </row>
    <row r="463" spans="1:7">
      <c r="A463" s="100" t="s">
        <v>233</v>
      </c>
      <c r="B463" s="101" t="s">
        <v>903</v>
      </c>
      <c r="C463" s="102" t="s">
        <v>904</v>
      </c>
      <c r="D463" s="103"/>
      <c r="E463" s="103"/>
      <c r="F463" s="215">
        <v>8246253</v>
      </c>
      <c r="G463" s="216"/>
    </row>
    <row r="464" spans="1:7">
      <c r="A464" s="53" t="s">
        <v>127</v>
      </c>
      <c r="B464" s="54"/>
      <c r="C464" s="55"/>
      <c r="D464" s="56"/>
      <c r="E464" s="57"/>
      <c r="F464" s="58"/>
      <c r="G464" s="59"/>
    </row>
    <row r="465" spans="1:7" ht="28">
      <c r="A465" s="60" t="s">
        <v>905</v>
      </c>
      <c r="B465" s="61" t="s">
        <v>906</v>
      </c>
      <c r="C465" s="62" t="s">
        <v>907</v>
      </c>
      <c r="D465" s="63" t="s">
        <v>3</v>
      </c>
      <c r="E465" s="64">
        <v>4</v>
      </c>
      <c r="F465" s="65">
        <v>196362</v>
      </c>
      <c r="G465" s="66">
        <f t="shared" ref="G465:G467" si="38">ROUND(E465 * F465,0)</f>
        <v>785448</v>
      </c>
    </row>
    <row r="466" spans="1:7">
      <c r="A466" s="60" t="s">
        <v>908</v>
      </c>
      <c r="B466" s="61" t="s">
        <v>909</v>
      </c>
      <c r="C466" s="62" t="s">
        <v>910</v>
      </c>
      <c r="D466" s="63" t="s">
        <v>3</v>
      </c>
      <c r="E466" s="64">
        <v>1</v>
      </c>
      <c r="F466" s="65">
        <v>5040021</v>
      </c>
      <c r="G466" s="66">
        <f t="shared" si="38"/>
        <v>5040021</v>
      </c>
    </row>
    <row r="467" spans="1:7">
      <c r="A467" s="60" t="s">
        <v>911</v>
      </c>
      <c r="B467" s="61" t="s">
        <v>912</v>
      </c>
      <c r="C467" s="62" t="s">
        <v>913</v>
      </c>
      <c r="D467" s="63" t="s">
        <v>3</v>
      </c>
      <c r="E467" s="64">
        <v>4</v>
      </c>
      <c r="F467" s="65">
        <v>605196</v>
      </c>
      <c r="G467" s="66">
        <f t="shared" si="38"/>
        <v>2420784</v>
      </c>
    </row>
    <row r="468" spans="1:7">
      <c r="A468" s="74"/>
      <c r="B468" s="75"/>
      <c r="C468" s="76"/>
      <c r="D468" s="77"/>
      <c r="E468" s="78"/>
      <c r="F468" s="79"/>
      <c r="G468" s="80"/>
    </row>
    <row r="469" spans="1:7">
      <c r="A469" s="105" t="s">
        <v>278</v>
      </c>
      <c r="B469" s="106"/>
      <c r="C469" s="107"/>
      <c r="D469" s="108"/>
      <c r="E469" s="109" t="s">
        <v>914</v>
      </c>
      <c r="F469" s="235">
        <v>8246253</v>
      </c>
      <c r="G469" s="216"/>
    </row>
    <row r="470" spans="1:7">
      <c r="A470" s="34"/>
      <c r="B470" s="110"/>
      <c r="C470" s="40"/>
      <c r="D470" s="41"/>
      <c r="E470" s="42"/>
      <c r="F470" s="39"/>
      <c r="G470" s="111"/>
    </row>
    <row r="471" spans="1:7">
      <c r="A471" s="100" t="s">
        <v>233</v>
      </c>
      <c r="B471" s="101" t="s">
        <v>915</v>
      </c>
      <c r="C471" s="102" t="s">
        <v>916</v>
      </c>
      <c r="D471" s="103"/>
      <c r="E471" s="103"/>
      <c r="F471" s="215">
        <v>17174148</v>
      </c>
      <c r="G471" s="216"/>
    </row>
    <row r="472" spans="1:7">
      <c r="A472" s="53" t="s">
        <v>127</v>
      </c>
      <c r="B472" s="54"/>
      <c r="C472" s="55"/>
      <c r="D472" s="56"/>
      <c r="E472" s="57"/>
      <c r="F472" s="58"/>
      <c r="G472" s="59"/>
    </row>
    <row r="473" spans="1:7" ht="28">
      <c r="A473" s="60" t="s">
        <v>917</v>
      </c>
      <c r="B473" s="61" t="s">
        <v>918</v>
      </c>
      <c r="C473" s="62" t="s">
        <v>919</v>
      </c>
      <c r="D473" s="63" t="s">
        <v>3</v>
      </c>
      <c r="E473" s="64">
        <v>26</v>
      </c>
      <c r="F473" s="65">
        <v>418338</v>
      </c>
      <c r="G473" s="66">
        <f t="shared" ref="G473:G478" si="39">ROUND(E473 * F473,0)</f>
        <v>10876788</v>
      </c>
    </row>
    <row r="474" spans="1:7" ht="28">
      <c r="A474" s="60" t="s">
        <v>920</v>
      </c>
      <c r="B474" s="61" t="s">
        <v>921</v>
      </c>
      <c r="C474" s="62" t="s">
        <v>922</v>
      </c>
      <c r="D474" s="63" t="s">
        <v>3</v>
      </c>
      <c r="E474" s="64">
        <v>2</v>
      </c>
      <c r="F474" s="65">
        <v>184091</v>
      </c>
      <c r="G474" s="66">
        <f t="shared" si="39"/>
        <v>368182</v>
      </c>
    </row>
    <row r="475" spans="1:7" ht="42">
      <c r="A475" s="60" t="s">
        <v>923</v>
      </c>
      <c r="B475" s="61" t="s">
        <v>924</v>
      </c>
      <c r="C475" s="62" t="s">
        <v>925</v>
      </c>
      <c r="D475" s="63" t="s">
        <v>3</v>
      </c>
      <c r="E475" s="64">
        <v>3</v>
      </c>
      <c r="F475" s="65">
        <v>265580</v>
      </c>
      <c r="G475" s="66">
        <f t="shared" si="39"/>
        <v>796740</v>
      </c>
    </row>
    <row r="476" spans="1:7" ht="28">
      <c r="A476" s="60" t="s">
        <v>926</v>
      </c>
      <c r="B476" s="61" t="s">
        <v>927</v>
      </c>
      <c r="C476" s="62" t="s">
        <v>928</v>
      </c>
      <c r="D476" s="63" t="s">
        <v>3</v>
      </c>
      <c r="E476" s="64">
        <v>3</v>
      </c>
      <c r="F476" s="65">
        <v>158676</v>
      </c>
      <c r="G476" s="66">
        <f t="shared" si="39"/>
        <v>476028</v>
      </c>
    </row>
    <row r="477" spans="1:7" ht="28">
      <c r="A477" s="60" t="s">
        <v>929</v>
      </c>
      <c r="B477" s="61" t="s">
        <v>930</v>
      </c>
      <c r="C477" s="62" t="s">
        <v>931</v>
      </c>
      <c r="D477" s="63" t="s">
        <v>3</v>
      </c>
      <c r="E477" s="64">
        <v>3</v>
      </c>
      <c r="F477" s="65">
        <v>183580</v>
      </c>
      <c r="G477" s="66">
        <f t="shared" si="39"/>
        <v>550740</v>
      </c>
    </row>
    <row r="478" spans="1:7" ht="28">
      <c r="A478" s="60" t="s">
        <v>932</v>
      </c>
      <c r="B478" s="61" t="s">
        <v>933</v>
      </c>
      <c r="C478" s="62" t="s">
        <v>934</v>
      </c>
      <c r="D478" s="63" t="s">
        <v>3</v>
      </c>
      <c r="E478" s="64">
        <v>34</v>
      </c>
      <c r="F478" s="65">
        <v>120755</v>
      </c>
      <c r="G478" s="66">
        <f t="shared" si="39"/>
        <v>4105670</v>
      </c>
    </row>
    <row r="479" spans="1:7">
      <c r="A479" s="74"/>
      <c r="B479" s="75"/>
      <c r="C479" s="76"/>
      <c r="D479" s="77"/>
      <c r="E479" s="78"/>
      <c r="F479" s="79"/>
      <c r="G479" s="80"/>
    </row>
    <row r="480" spans="1:7">
      <c r="A480" s="105" t="s">
        <v>278</v>
      </c>
      <c r="B480" s="106"/>
      <c r="C480" s="107"/>
      <c r="D480" s="108"/>
      <c r="E480" s="109" t="s">
        <v>935</v>
      </c>
      <c r="F480" s="235">
        <v>17174148</v>
      </c>
      <c r="G480" s="216"/>
    </row>
    <row r="481" spans="1:7">
      <c r="A481" s="34"/>
      <c r="B481" s="110"/>
      <c r="C481" s="40"/>
      <c r="D481" s="41"/>
      <c r="E481" s="42"/>
      <c r="F481" s="39"/>
      <c r="G481" s="111"/>
    </row>
    <row r="482" spans="1:7">
      <c r="A482" s="100" t="s">
        <v>233</v>
      </c>
      <c r="B482" s="101" t="s">
        <v>936</v>
      </c>
      <c r="C482" s="102" t="s">
        <v>937</v>
      </c>
      <c r="D482" s="103"/>
      <c r="E482" s="103"/>
      <c r="F482" s="215">
        <v>15584527</v>
      </c>
      <c r="G482" s="216"/>
    </row>
    <row r="483" spans="1:7">
      <c r="A483" s="53" t="s">
        <v>127</v>
      </c>
      <c r="B483" s="54"/>
      <c r="C483" s="55"/>
      <c r="D483" s="56"/>
      <c r="E483" s="57"/>
      <c r="F483" s="117"/>
      <c r="G483" s="59"/>
    </row>
    <row r="484" spans="1:7" ht="28">
      <c r="A484" s="60" t="s">
        <v>938</v>
      </c>
      <c r="B484" s="61" t="s">
        <v>939</v>
      </c>
      <c r="C484" s="62" t="s">
        <v>940</v>
      </c>
      <c r="D484" s="63" t="s">
        <v>3</v>
      </c>
      <c r="E484" s="64">
        <v>1</v>
      </c>
      <c r="F484" s="118">
        <v>9481530</v>
      </c>
      <c r="G484" s="66">
        <f t="shared" ref="G484:G487" si="40">ROUND(E484 * F484,0)</f>
        <v>9481530</v>
      </c>
    </row>
    <row r="485" spans="1:7">
      <c r="A485" s="60" t="s">
        <v>941</v>
      </c>
      <c r="B485" s="61" t="s">
        <v>942</v>
      </c>
      <c r="C485" s="62" t="s">
        <v>943</v>
      </c>
      <c r="D485" s="63" t="s">
        <v>3</v>
      </c>
      <c r="E485" s="64">
        <v>1</v>
      </c>
      <c r="F485" s="118">
        <v>3559777</v>
      </c>
      <c r="G485" s="66">
        <f t="shared" si="40"/>
        <v>3559777</v>
      </c>
    </row>
    <row r="486" spans="1:7">
      <c r="A486" s="60"/>
      <c r="B486" s="61" t="s">
        <v>944</v>
      </c>
      <c r="C486" s="62" t="s">
        <v>945</v>
      </c>
      <c r="D486" s="63" t="s">
        <v>3</v>
      </c>
      <c r="E486" s="64">
        <v>1</v>
      </c>
      <c r="F486" s="118">
        <v>1785978</v>
      </c>
      <c r="G486" s="66">
        <f t="shared" si="40"/>
        <v>1785978</v>
      </c>
    </row>
    <row r="487" spans="1:7" ht="28">
      <c r="A487" s="60"/>
      <c r="B487" s="61" t="s">
        <v>946</v>
      </c>
      <c r="C487" s="62" t="s">
        <v>947</v>
      </c>
      <c r="D487" s="63" t="s">
        <v>3</v>
      </c>
      <c r="E487" s="64">
        <v>2</v>
      </c>
      <c r="F487" s="118">
        <v>378621</v>
      </c>
      <c r="G487" s="66">
        <f t="shared" si="40"/>
        <v>757242</v>
      </c>
    </row>
    <row r="488" spans="1:7">
      <c r="A488" s="74"/>
      <c r="B488" s="75"/>
      <c r="C488" s="76"/>
      <c r="D488" s="77"/>
      <c r="E488" s="78"/>
      <c r="F488" s="79"/>
      <c r="G488" s="80"/>
    </row>
    <row r="489" spans="1:7">
      <c r="A489" s="105" t="s">
        <v>278</v>
      </c>
      <c r="B489" s="106"/>
      <c r="C489" s="107"/>
      <c r="D489" s="108"/>
      <c r="E489" s="109" t="s">
        <v>948</v>
      </c>
      <c r="F489" s="235">
        <v>15584527</v>
      </c>
      <c r="G489" s="216"/>
    </row>
    <row r="490" spans="1:7">
      <c r="A490" s="34"/>
      <c r="B490" s="110"/>
      <c r="C490" s="40"/>
      <c r="D490" s="41"/>
      <c r="E490" s="42"/>
      <c r="F490" s="39"/>
      <c r="G490" s="111"/>
    </row>
    <row r="491" spans="1:7">
      <c r="A491" s="100" t="s">
        <v>233</v>
      </c>
      <c r="B491" s="101" t="s">
        <v>949</v>
      </c>
      <c r="C491" s="102" t="s">
        <v>950</v>
      </c>
      <c r="D491" s="103"/>
      <c r="E491" s="103"/>
      <c r="F491" s="215">
        <v>38463088</v>
      </c>
      <c r="G491" s="216"/>
    </row>
    <row r="492" spans="1:7">
      <c r="A492" s="53" t="s">
        <v>127</v>
      </c>
      <c r="B492" s="54"/>
      <c r="C492" s="55"/>
      <c r="D492" s="56"/>
      <c r="E492" s="57"/>
      <c r="F492" s="58"/>
      <c r="G492" s="59"/>
    </row>
    <row r="493" spans="1:7" ht="28">
      <c r="A493" s="60" t="s">
        <v>951</v>
      </c>
      <c r="B493" s="61" t="s">
        <v>952</v>
      </c>
      <c r="C493" s="62" t="s">
        <v>953</v>
      </c>
      <c r="D493" s="63" t="s">
        <v>3</v>
      </c>
      <c r="E493" s="64">
        <v>1</v>
      </c>
      <c r="F493" s="65">
        <v>16894883</v>
      </c>
      <c r="G493" s="66">
        <f t="shared" ref="G493:G498" si="41">ROUND(E493 * F493,0)</f>
        <v>16894883</v>
      </c>
    </row>
    <row r="494" spans="1:7" ht="42">
      <c r="A494" s="60" t="s">
        <v>954</v>
      </c>
      <c r="B494" s="61" t="s">
        <v>955</v>
      </c>
      <c r="C494" s="62" t="s">
        <v>956</v>
      </c>
      <c r="D494" s="63" t="s">
        <v>3</v>
      </c>
      <c r="E494" s="64">
        <v>32</v>
      </c>
      <c r="F494" s="65">
        <v>272868</v>
      </c>
      <c r="G494" s="66">
        <f t="shared" si="41"/>
        <v>8731776</v>
      </c>
    </row>
    <row r="495" spans="1:7">
      <c r="A495" s="60" t="s">
        <v>957</v>
      </c>
      <c r="B495" s="61" t="s">
        <v>958</v>
      </c>
      <c r="C495" s="62" t="s">
        <v>959</v>
      </c>
      <c r="D495" s="63" t="s">
        <v>3</v>
      </c>
      <c r="E495" s="64">
        <v>3</v>
      </c>
      <c r="F495" s="65">
        <v>467338</v>
      </c>
      <c r="G495" s="66">
        <f t="shared" si="41"/>
        <v>1402014</v>
      </c>
    </row>
    <row r="496" spans="1:7">
      <c r="A496" s="60" t="s">
        <v>960</v>
      </c>
      <c r="B496" s="61" t="s">
        <v>961</v>
      </c>
      <c r="C496" s="62" t="s">
        <v>962</v>
      </c>
      <c r="D496" s="63" t="s">
        <v>3</v>
      </c>
      <c r="E496" s="64">
        <v>25</v>
      </c>
      <c r="F496" s="65">
        <v>155291</v>
      </c>
      <c r="G496" s="66">
        <f t="shared" si="41"/>
        <v>3882275</v>
      </c>
    </row>
    <row r="497" spans="1:7">
      <c r="A497" s="60" t="s">
        <v>963</v>
      </c>
      <c r="B497" s="61" t="s">
        <v>964</v>
      </c>
      <c r="C497" s="62" t="s">
        <v>965</v>
      </c>
      <c r="D497" s="63" t="s">
        <v>3</v>
      </c>
      <c r="E497" s="64">
        <v>1</v>
      </c>
      <c r="F497" s="65">
        <v>405640</v>
      </c>
      <c r="G497" s="66">
        <f t="shared" si="41"/>
        <v>405640</v>
      </c>
    </row>
    <row r="498" spans="1:7">
      <c r="A498" s="60" t="s">
        <v>966</v>
      </c>
      <c r="B498" s="61" t="s">
        <v>967</v>
      </c>
      <c r="C498" s="62" t="s">
        <v>968</v>
      </c>
      <c r="D498" s="63" t="s">
        <v>3</v>
      </c>
      <c r="E498" s="64">
        <v>25</v>
      </c>
      <c r="F498" s="65">
        <v>285860</v>
      </c>
      <c r="G498" s="66">
        <f t="shared" si="41"/>
        <v>7146500</v>
      </c>
    </row>
    <row r="499" spans="1:7">
      <c r="A499" s="74"/>
      <c r="B499" s="75"/>
      <c r="C499" s="76"/>
      <c r="D499" s="77"/>
      <c r="E499" s="78"/>
      <c r="F499" s="79"/>
      <c r="G499" s="80"/>
    </row>
    <row r="500" spans="1:7">
      <c r="A500" s="105" t="s">
        <v>278</v>
      </c>
      <c r="B500" s="106"/>
      <c r="C500" s="107"/>
      <c r="D500" s="108"/>
      <c r="E500" s="109" t="s">
        <v>969</v>
      </c>
      <c r="F500" s="235">
        <v>38463088</v>
      </c>
      <c r="G500" s="216"/>
    </row>
    <row r="501" spans="1:7">
      <c r="A501" s="34"/>
      <c r="B501" s="110"/>
      <c r="C501" s="40"/>
      <c r="D501" s="41"/>
      <c r="E501" s="42"/>
      <c r="F501" s="39"/>
      <c r="G501" s="111"/>
    </row>
    <row r="502" spans="1:7">
      <c r="A502" s="100" t="s">
        <v>233</v>
      </c>
      <c r="B502" s="101" t="s">
        <v>970</v>
      </c>
      <c r="C502" s="102" t="s">
        <v>971</v>
      </c>
      <c r="D502" s="103"/>
      <c r="E502" s="103"/>
      <c r="F502" s="215">
        <v>6974148</v>
      </c>
      <c r="G502" s="216"/>
    </row>
    <row r="503" spans="1:7">
      <c r="A503" s="53" t="s">
        <v>127</v>
      </c>
      <c r="B503" s="54"/>
      <c r="C503" s="55"/>
      <c r="D503" s="56"/>
      <c r="E503" s="57"/>
      <c r="F503" s="58"/>
      <c r="G503" s="59"/>
    </row>
    <row r="504" spans="1:7" ht="42">
      <c r="A504" s="60" t="s">
        <v>972</v>
      </c>
      <c r="B504" s="61" t="s">
        <v>973</v>
      </c>
      <c r="C504" s="62" t="s">
        <v>974</v>
      </c>
      <c r="D504" s="63" t="s">
        <v>3</v>
      </c>
      <c r="E504" s="64">
        <v>2</v>
      </c>
      <c r="F504" s="65">
        <v>939156</v>
      </c>
      <c r="G504" s="66">
        <f t="shared" ref="G504:G505" si="42">ROUND(E504 * F504,0)</f>
        <v>1878312</v>
      </c>
    </row>
    <row r="505" spans="1:7" ht="42">
      <c r="A505" s="60" t="s">
        <v>975</v>
      </c>
      <c r="B505" s="61" t="s">
        <v>976</v>
      </c>
      <c r="C505" s="62" t="s">
        <v>977</v>
      </c>
      <c r="D505" s="63" t="s">
        <v>3</v>
      </c>
      <c r="E505" s="64">
        <v>6</v>
      </c>
      <c r="F505" s="65">
        <v>849306</v>
      </c>
      <c r="G505" s="66">
        <f t="shared" si="42"/>
        <v>5095836</v>
      </c>
    </row>
    <row r="506" spans="1:7">
      <c r="A506" s="74"/>
      <c r="B506" s="75"/>
      <c r="C506" s="76"/>
      <c r="D506" s="77"/>
      <c r="E506" s="78"/>
      <c r="F506" s="79"/>
      <c r="G506" s="80"/>
    </row>
    <row r="507" spans="1:7">
      <c r="A507" s="105" t="s">
        <v>278</v>
      </c>
      <c r="B507" s="106"/>
      <c r="C507" s="107"/>
      <c r="D507" s="108"/>
      <c r="E507" s="109" t="s">
        <v>978</v>
      </c>
      <c r="F507" s="235">
        <v>6974148</v>
      </c>
      <c r="G507" s="216"/>
    </row>
    <row r="508" spans="1:7">
      <c r="A508" s="119"/>
      <c r="B508" s="120"/>
      <c r="C508" s="121"/>
      <c r="D508" s="122"/>
      <c r="E508" s="123"/>
      <c r="F508" s="124"/>
      <c r="G508" s="125"/>
    </row>
    <row r="509" spans="1:7">
      <c r="A509" s="119"/>
      <c r="B509" s="126">
        <v>17.12</v>
      </c>
      <c r="C509" s="102" t="s">
        <v>979</v>
      </c>
      <c r="D509" s="103"/>
      <c r="E509" s="103"/>
      <c r="F509" s="215">
        <v>9108776</v>
      </c>
      <c r="G509" s="216"/>
    </row>
    <row r="510" spans="1:7">
      <c r="A510" s="119"/>
      <c r="B510" s="54"/>
      <c r="C510" s="55"/>
      <c r="D510" s="56"/>
      <c r="E510" s="57"/>
      <c r="F510" s="58"/>
      <c r="G510" s="59"/>
    </row>
    <row r="511" spans="1:7" ht="28">
      <c r="A511" s="119"/>
      <c r="B511" s="61" t="s">
        <v>980</v>
      </c>
      <c r="C511" s="62" t="s">
        <v>981</v>
      </c>
      <c r="D511" s="63" t="s">
        <v>3</v>
      </c>
      <c r="E511" s="64">
        <v>1</v>
      </c>
      <c r="F511" s="65">
        <v>4298311</v>
      </c>
      <c r="G511" s="66">
        <f t="shared" ref="G511:G513" si="43">ROUND(E511 * F511,0)</f>
        <v>4298311</v>
      </c>
    </row>
    <row r="512" spans="1:7" ht="28">
      <c r="A512" s="119"/>
      <c r="B512" s="61" t="s">
        <v>982</v>
      </c>
      <c r="C512" s="62" t="s">
        <v>983</v>
      </c>
      <c r="D512" s="63" t="s">
        <v>3</v>
      </c>
      <c r="E512" s="64">
        <v>5</v>
      </c>
      <c r="F512" s="65">
        <v>407760</v>
      </c>
      <c r="G512" s="66">
        <f t="shared" si="43"/>
        <v>2038800</v>
      </c>
    </row>
    <row r="513" spans="1:7">
      <c r="A513" s="119"/>
      <c r="B513" s="61" t="s">
        <v>984</v>
      </c>
      <c r="C513" s="62" t="s">
        <v>985</v>
      </c>
      <c r="D513" s="63" t="s">
        <v>3</v>
      </c>
      <c r="E513" s="64">
        <v>5</v>
      </c>
      <c r="F513" s="65">
        <v>554333</v>
      </c>
      <c r="G513" s="66">
        <f t="shared" si="43"/>
        <v>2771665</v>
      </c>
    </row>
    <row r="514" spans="1:7">
      <c r="A514" s="119"/>
      <c r="B514" s="75"/>
      <c r="C514" s="76"/>
      <c r="D514" s="77"/>
      <c r="E514" s="78"/>
      <c r="F514" s="79"/>
      <c r="G514" s="80"/>
    </row>
    <row r="515" spans="1:7">
      <c r="A515" s="119"/>
      <c r="B515" s="106"/>
      <c r="C515" s="107"/>
      <c r="D515" s="108"/>
      <c r="E515" s="109" t="s">
        <v>986</v>
      </c>
      <c r="F515" s="235">
        <v>9108776</v>
      </c>
      <c r="G515" s="216"/>
    </row>
    <row r="516" spans="1:7">
      <c r="A516" s="119"/>
      <c r="B516" s="120"/>
      <c r="C516" s="121"/>
      <c r="D516" s="122"/>
      <c r="E516" s="123"/>
      <c r="F516" s="124"/>
      <c r="G516" s="125"/>
    </row>
    <row r="517" spans="1:7">
      <c r="A517" s="74"/>
      <c r="B517" s="75"/>
      <c r="C517" s="76"/>
      <c r="D517" s="77"/>
      <c r="E517" s="78"/>
      <c r="F517" s="79"/>
      <c r="G517" s="80"/>
    </row>
    <row r="518" spans="1:7" ht="16" thickBot="1">
      <c r="A518" s="81" t="s">
        <v>147</v>
      </c>
      <c r="B518" s="82"/>
      <c r="C518" s="83"/>
      <c r="D518" s="84"/>
      <c r="E518" s="85"/>
      <c r="F518" s="86" t="s">
        <v>987</v>
      </c>
      <c r="G518" s="87">
        <f>SUM(G378:G517)</f>
        <v>267309652</v>
      </c>
    </row>
    <row r="519" spans="1:7" ht="16" thickBot="1">
      <c r="A519" s="34"/>
      <c r="B519" s="39"/>
      <c r="C519" s="40"/>
      <c r="D519" s="41"/>
      <c r="E519" s="42"/>
      <c r="F519" s="39"/>
      <c r="G519" s="91"/>
    </row>
    <row r="520" spans="1:7" ht="17">
      <c r="A520" s="48" t="s">
        <v>124</v>
      </c>
      <c r="B520" s="49" t="s">
        <v>988</v>
      </c>
      <c r="C520" s="50" t="s">
        <v>989</v>
      </c>
      <c r="D520" s="51"/>
      <c r="E520" s="51"/>
      <c r="F520" s="51"/>
      <c r="G520" s="52">
        <f>SUM(G521:G523)</f>
        <v>1011298</v>
      </c>
    </row>
    <row r="521" spans="1:7">
      <c r="A521" s="53" t="s">
        <v>127</v>
      </c>
      <c r="B521" s="54"/>
      <c r="C521" s="55"/>
      <c r="D521" s="56"/>
      <c r="E521" s="57"/>
      <c r="F521" s="58"/>
      <c r="G521" s="59"/>
    </row>
    <row r="522" spans="1:7">
      <c r="A522" s="60" t="s">
        <v>990</v>
      </c>
      <c r="B522" s="112">
        <v>17.100000000000001</v>
      </c>
      <c r="C522" s="62" t="s">
        <v>991</v>
      </c>
      <c r="D522" s="63" t="s">
        <v>30</v>
      </c>
      <c r="E522" s="64">
        <v>28.9</v>
      </c>
      <c r="F522" s="65">
        <v>34993</v>
      </c>
      <c r="G522" s="66">
        <f t="shared" ref="G522" si="44">ROUND(E522 * F522,0)</f>
        <v>1011298</v>
      </c>
    </row>
    <row r="523" spans="1:7">
      <c r="A523" s="74"/>
      <c r="B523" s="75"/>
      <c r="C523" s="76"/>
      <c r="D523" s="77"/>
      <c r="E523" s="78"/>
      <c r="F523" s="79"/>
      <c r="G523" s="80"/>
    </row>
    <row r="524" spans="1:7" ht="16" thickBot="1">
      <c r="A524" s="81" t="s">
        <v>147</v>
      </c>
      <c r="B524" s="82"/>
      <c r="C524" s="83"/>
      <c r="D524" s="84"/>
      <c r="E524" s="85"/>
      <c r="F524" s="86" t="s">
        <v>992</v>
      </c>
      <c r="G524" s="87">
        <f>SUM(G521:G523)</f>
        <v>1011298</v>
      </c>
    </row>
    <row r="525" spans="1:7" ht="16" thickBot="1">
      <c r="A525" s="34"/>
      <c r="B525" s="127"/>
      <c r="C525" s="40"/>
      <c r="D525" s="41"/>
      <c r="E525" s="42"/>
      <c r="F525" s="39"/>
      <c r="G525" s="91"/>
    </row>
    <row r="526" spans="1:7" ht="16" thickBot="1">
      <c r="A526" s="128" t="s">
        <v>993</v>
      </c>
      <c r="B526" s="129"/>
      <c r="C526" s="130"/>
      <c r="D526" s="131"/>
      <c r="E526" s="131"/>
      <c r="F526" s="132" t="s">
        <v>994</v>
      </c>
      <c r="G526" s="133">
        <v>1826591357</v>
      </c>
    </row>
    <row r="527" spans="1:7">
      <c r="A527" s="34"/>
      <c r="B527" s="127"/>
      <c r="C527" s="40"/>
      <c r="D527" s="41"/>
      <c r="E527" s="42"/>
      <c r="F527" s="39"/>
      <c r="G527" s="47"/>
    </row>
    <row r="528" spans="1:7">
      <c r="A528" s="134" t="s">
        <v>995</v>
      </c>
      <c r="B528" s="127"/>
      <c r="C528" s="135" t="s">
        <v>996</v>
      </c>
      <c r="D528" s="136"/>
      <c r="E528" s="137"/>
      <c r="F528" s="138"/>
      <c r="G528" s="139"/>
    </row>
    <row r="529" spans="1:7">
      <c r="A529" s="140" t="s">
        <v>997</v>
      </c>
      <c r="B529" s="141"/>
      <c r="C529" s="142"/>
      <c r="D529" s="143"/>
      <c r="E529" s="143"/>
      <c r="F529" s="144" t="s">
        <v>994</v>
      </c>
      <c r="G529" s="145">
        <f>+SbtPpto</f>
        <v>1826591357</v>
      </c>
    </row>
    <row r="530" spans="1:7">
      <c r="A530" s="140" t="s">
        <v>998</v>
      </c>
      <c r="B530" s="146"/>
      <c r="C530" s="147"/>
      <c r="D530" s="148"/>
      <c r="E530" s="149" t="s">
        <v>999</v>
      </c>
      <c r="F530" s="150">
        <v>0.24</v>
      </c>
      <c r="G530" s="151">
        <f>ROUND(G529*F530,0)</f>
        <v>438381926</v>
      </c>
    </row>
    <row r="531" spans="1:7">
      <c r="A531" s="140" t="s">
        <v>1000</v>
      </c>
      <c r="B531" s="146"/>
      <c r="C531" s="152"/>
      <c r="D531" s="153"/>
      <c r="E531" s="154" t="s">
        <v>1001</v>
      </c>
      <c r="F531" s="155">
        <v>0.01</v>
      </c>
      <c r="G531" s="156">
        <f>ROUND(G529*F531,0)</f>
        <v>18265914</v>
      </c>
    </row>
    <row r="532" spans="1:7">
      <c r="A532" s="140" t="s">
        <v>1002</v>
      </c>
      <c r="B532" s="146"/>
      <c r="C532" s="152"/>
      <c r="D532" s="153"/>
      <c r="E532" s="154" t="s">
        <v>1003</v>
      </c>
      <c r="F532" s="155">
        <v>0.05</v>
      </c>
      <c r="G532" s="156">
        <f>ROUND(G529*F532,0)</f>
        <v>91329568</v>
      </c>
    </row>
    <row r="533" spans="1:7">
      <c r="A533" s="140" t="s">
        <v>1004</v>
      </c>
      <c r="B533" s="141"/>
      <c r="C533" s="157"/>
      <c r="D533" s="158"/>
      <c r="E533" s="159" t="s">
        <v>1005</v>
      </c>
      <c r="F533" s="160">
        <v>0.3</v>
      </c>
      <c r="G533" s="161">
        <f t="shared" ref="G533" si="45">SUM(G530:G532)</f>
        <v>547977408</v>
      </c>
    </row>
    <row r="534" spans="1:7">
      <c r="A534" s="140" t="s">
        <v>1006</v>
      </c>
      <c r="B534" s="141"/>
      <c r="C534" s="162"/>
      <c r="D534" s="163"/>
      <c r="E534" s="163"/>
      <c r="F534" s="164" t="s">
        <v>1007</v>
      </c>
      <c r="G534" s="165">
        <f>G529+G533</f>
        <v>2374568765</v>
      </c>
    </row>
    <row r="535" spans="1:7">
      <c r="A535" s="166"/>
      <c r="B535" s="141"/>
      <c r="C535" s="146"/>
      <c r="D535" s="146"/>
      <c r="E535" s="146"/>
      <c r="F535" s="167"/>
      <c r="G535" s="168" t="e">
        <f>IF(#REF!="CT",IF(#REF!&lt;&gt;0,"Ubiquese en la celda inmediatamente superior (TOTAL) y presione CAMBIAR",0),0)</f>
        <v>#REF!</v>
      </c>
    </row>
    <row r="536" spans="1:7">
      <c r="A536" s="140" t="s">
        <v>1008</v>
      </c>
      <c r="B536" s="169"/>
      <c r="C536" s="170"/>
      <c r="D536" s="171"/>
      <c r="E536" s="171"/>
      <c r="F536" s="172" t="s">
        <v>1009</v>
      </c>
      <c r="G536" s="173">
        <f>G$534</f>
        <v>2374568765</v>
      </c>
    </row>
    <row r="537" spans="1:7">
      <c r="A537" s="174"/>
      <c r="C537" s="170"/>
      <c r="D537" s="171"/>
      <c r="E537" s="172" t="s">
        <v>0</v>
      </c>
      <c r="F537" s="175">
        <v>7.0501704448829278E-2</v>
      </c>
      <c r="G537" s="173">
        <f>[1]PMA!$F$66</f>
        <v>128777804</v>
      </c>
    </row>
    <row r="538" spans="1:7">
      <c r="A538" s="174"/>
      <c r="B538" s="146"/>
      <c r="C538" s="146"/>
      <c r="D538" s="146"/>
      <c r="E538" s="146"/>
      <c r="F538" s="146"/>
      <c r="G538" s="176"/>
    </row>
    <row r="539" spans="1:7" ht="16">
      <c r="A539" s="174"/>
      <c r="B539" s="236" t="s">
        <v>1010</v>
      </c>
      <c r="C539" s="237"/>
      <c r="D539" s="237"/>
      <c r="E539" s="237"/>
      <c r="F539" s="237"/>
      <c r="G539" s="237"/>
    </row>
    <row r="540" spans="1:7">
      <c r="A540" s="174"/>
      <c r="B540" s="146"/>
      <c r="C540" s="146"/>
      <c r="D540" s="146"/>
      <c r="E540" s="146"/>
      <c r="F540" s="146"/>
      <c r="G540" s="176"/>
    </row>
    <row r="541" spans="1:7">
      <c r="A541" s="174"/>
      <c r="B541" s="44" t="s">
        <v>1</v>
      </c>
      <c r="C541" s="44" t="s">
        <v>120</v>
      </c>
      <c r="D541" s="44" t="s">
        <v>3</v>
      </c>
      <c r="E541" s="44" t="s">
        <v>121</v>
      </c>
      <c r="F541" s="45" t="s">
        <v>122</v>
      </c>
      <c r="G541" s="46" t="s">
        <v>123</v>
      </c>
    </row>
    <row r="542" spans="1:7" ht="16" thickBot="1">
      <c r="A542" s="174"/>
      <c r="B542" s="39"/>
      <c r="C542" s="40"/>
      <c r="D542" s="41"/>
      <c r="E542" s="42"/>
      <c r="F542" s="39"/>
      <c r="G542" s="177"/>
    </row>
    <row r="543" spans="1:7" ht="16">
      <c r="A543" s="174"/>
      <c r="B543" s="178">
        <v>1</v>
      </c>
      <c r="C543" s="179" t="s">
        <v>1011</v>
      </c>
      <c r="D543" s="51"/>
      <c r="E543" s="51"/>
      <c r="F543" s="180"/>
      <c r="G543" s="181">
        <f>SUM(G544:G547)</f>
        <v>86994896</v>
      </c>
    </row>
    <row r="544" spans="1:7" ht="56">
      <c r="A544" s="174"/>
      <c r="B544" s="115">
        <v>1.01</v>
      </c>
      <c r="C544" s="62" t="s">
        <v>1012</v>
      </c>
      <c r="D544" s="90" t="s">
        <v>3</v>
      </c>
      <c r="E544" s="116">
        <v>1</v>
      </c>
      <c r="F544" s="182">
        <v>37818200</v>
      </c>
      <c r="G544" s="183">
        <f t="shared" ref="G544:G547" si="46">E544*F544</f>
        <v>37818200</v>
      </c>
    </row>
    <row r="545" spans="1:7" ht="16">
      <c r="A545" s="174"/>
      <c r="B545" s="115">
        <v>1.02</v>
      </c>
      <c r="C545" s="62" t="s">
        <v>1013</v>
      </c>
      <c r="D545" s="90" t="s">
        <v>3</v>
      </c>
      <c r="E545" s="116">
        <v>1</v>
      </c>
      <c r="F545" s="182">
        <v>11237000</v>
      </c>
      <c r="G545" s="183">
        <f t="shared" si="46"/>
        <v>11237000</v>
      </c>
    </row>
    <row r="546" spans="1:7" ht="16">
      <c r="A546" s="174"/>
      <c r="B546" s="115">
        <v>1.03</v>
      </c>
      <c r="C546" s="62" t="s">
        <v>1014</v>
      </c>
      <c r="D546" s="90" t="s">
        <v>3</v>
      </c>
      <c r="E546" s="116">
        <v>2</v>
      </c>
      <c r="F546" s="182">
        <v>5969848</v>
      </c>
      <c r="G546" s="183">
        <f t="shared" si="46"/>
        <v>11939696</v>
      </c>
    </row>
    <row r="547" spans="1:7" ht="99" thickBot="1">
      <c r="A547" s="174"/>
      <c r="B547" s="184">
        <v>1.04</v>
      </c>
      <c r="C547" s="121" t="s">
        <v>1015</v>
      </c>
      <c r="D547" s="185" t="s">
        <v>3</v>
      </c>
      <c r="E547" s="186">
        <v>1</v>
      </c>
      <c r="F547" s="187">
        <v>26000000</v>
      </c>
      <c r="G547" s="183">
        <f t="shared" si="46"/>
        <v>26000000</v>
      </c>
    </row>
    <row r="548" spans="1:7" ht="16">
      <c r="A548" s="174"/>
      <c r="B548" s="178">
        <v>2</v>
      </c>
      <c r="C548" s="179" t="s">
        <v>1016</v>
      </c>
      <c r="D548" s="51"/>
      <c r="E548" s="51"/>
      <c r="F548" s="180"/>
      <c r="G548" s="181">
        <v>13761260</v>
      </c>
    </row>
    <row r="549" spans="1:7" ht="154">
      <c r="A549" s="174"/>
      <c r="B549" s="115">
        <v>2.0099999999999998</v>
      </c>
      <c r="C549" s="62" t="s">
        <v>1017</v>
      </c>
      <c r="D549" s="90" t="s">
        <v>3</v>
      </c>
      <c r="E549" s="116">
        <v>1</v>
      </c>
      <c r="F549" s="182">
        <v>6260504</v>
      </c>
      <c r="G549" s="183">
        <f t="shared" ref="G549:G552" si="47">E549*F549</f>
        <v>6260504</v>
      </c>
    </row>
    <row r="550" spans="1:7" ht="42">
      <c r="A550" s="174"/>
      <c r="B550" s="115">
        <v>2.02</v>
      </c>
      <c r="C550" s="62" t="s">
        <v>1018</v>
      </c>
      <c r="D550" s="90" t="s">
        <v>3</v>
      </c>
      <c r="E550" s="116">
        <v>3</v>
      </c>
      <c r="F550" s="182">
        <v>1755462.3333333333</v>
      </c>
      <c r="G550" s="183">
        <f t="shared" si="47"/>
        <v>5266387</v>
      </c>
    </row>
    <row r="551" spans="1:7" ht="42">
      <c r="A551" s="174"/>
      <c r="B551" s="115">
        <v>2.0299999999999998</v>
      </c>
      <c r="C551" s="62" t="s">
        <v>1019</v>
      </c>
      <c r="D551" s="90" t="s">
        <v>3</v>
      </c>
      <c r="E551" s="116">
        <v>1</v>
      </c>
      <c r="F551" s="182">
        <v>923529</v>
      </c>
      <c r="G551" s="183">
        <f t="shared" si="47"/>
        <v>923529</v>
      </c>
    </row>
    <row r="552" spans="1:7" ht="43" thickBot="1">
      <c r="A552" s="174"/>
      <c r="B552" s="188">
        <v>2.04</v>
      </c>
      <c r="C552" s="189" t="s">
        <v>1020</v>
      </c>
      <c r="D552" s="190" t="s">
        <v>3</v>
      </c>
      <c r="E552" s="191">
        <v>1</v>
      </c>
      <c r="F552" s="192">
        <v>1310840</v>
      </c>
      <c r="G552" s="193">
        <f t="shared" si="47"/>
        <v>1310840</v>
      </c>
    </row>
    <row r="553" spans="1:7">
      <c r="A553" s="174"/>
      <c r="B553" s="194"/>
      <c r="C553" s="121"/>
      <c r="D553" s="185"/>
      <c r="E553" s="195"/>
      <c r="F553" s="187"/>
      <c r="G553" s="187"/>
    </row>
    <row r="554" spans="1:7">
      <c r="A554" s="174"/>
      <c r="B554" s="196"/>
      <c r="C554" s="197"/>
      <c r="D554" s="198"/>
      <c r="E554" s="198"/>
      <c r="F554" s="199" t="s">
        <v>994</v>
      </c>
      <c r="G554" s="200">
        <f>G543+G548</f>
        <v>100756156</v>
      </c>
    </row>
    <row r="555" spans="1:7">
      <c r="A555" s="174"/>
      <c r="B555" s="39"/>
      <c r="C555" s="40"/>
      <c r="D555" s="41"/>
      <c r="E555" s="42"/>
      <c r="F555" s="39"/>
      <c r="G555" s="177"/>
    </row>
    <row r="556" spans="1:7">
      <c r="A556" s="174"/>
      <c r="B556" s="146"/>
      <c r="C556" s="142"/>
      <c r="D556" s="143"/>
      <c r="E556" s="143"/>
      <c r="F556" s="144" t="s">
        <v>994</v>
      </c>
      <c r="G556" s="201">
        <f>G554</f>
        <v>100756156</v>
      </c>
    </row>
    <row r="557" spans="1:7">
      <c r="A557" s="174"/>
      <c r="B557" s="146"/>
      <c r="C557" s="147"/>
      <c r="D557" s="148"/>
      <c r="E557" s="149" t="s">
        <v>999</v>
      </c>
      <c r="F557" s="150">
        <v>0.15</v>
      </c>
      <c r="G557" s="202">
        <f>ROUND(G556*F557,0)</f>
        <v>15113423</v>
      </c>
    </row>
    <row r="558" spans="1:7">
      <c r="A558" s="174"/>
      <c r="B558" s="146"/>
      <c r="C558" s="157"/>
      <c r="D558" s="158"/>
      <c r="E558" s="159" t="s">
        <v>1005</v>
      </c>
      <c r="F558" s="160">
        <v>0.15</v>
      </c>
      <c r="G558" s="203">
        <f>SUM(G557)</f>
        <v>15113423</v>
      </c>
    </row>
    <row r="559" spans="1:7">
      <c r="A559" s="174"/>
      <c r="B559" s="146"/>
      <c r="C559" s="162"/>
      <c r="D559" s="163"/>
      <c r="E559" s="163"/>
      <c r="F559" s="164" t="s">
        <v>1007</v>
      </c>
      <c r="G559" s="204">
        <f>G554+G558</f>
        <v>115869579</v>
      </c>
    </row>
    <row r="560" spans="1:7">
      <c r="A560" s="174"/>
      <c r="G560" s="2"/>
    </row>
    <row r="561" spans="1:7">
      <c r="A561" s="174"/>
      <c r="C561" s="170"/>
      <c r="D561" s="171"/>
      <c r="E561" s="171"/>
      <c r="F561" s="172" t="s">
        <v>1021</v>
      </c>
      <c r="G561" s="205">
        <f>$G$559</f>
        <v>115869579</v>
      </c>
    </row>
    <row r="562" spans="1:7">
      <c r="A562" s="174"/>
    </row>
    <row r="563" spans="1:7">
      <c r="A563" s="174"/>
      <c r="B563" s="146"/>
      <c r="C563" s="146"/>
      <c r="D563" s="146"/>
      <c r="E563" s="146"/>
      <c r="F563" s="146"/>
      <c r="G563" s="176"/>
    </row>
    <row r="564" spans="1:7">
      <c r="A564" s="174"/>
      <c r="B564" s="146"/>
      <c r="C564" s="170"/>
      <c r="D564" s="171"/>
      <c r="E564" s="171"/>
      <c r="F564" s="172" t="s">
        <v>1009</v>
      </c>
      <c r="G564" s="205">
        <f>G$534</f>
        <v>2374568765</v>
      </c>
    </row>
    <row r="565" spans="1:7">
      <c r="A565" s="174"/>
      <c r="B565" s="146"/>
      <c r="C565" s="170"/>
      <c r="D565" s="171"/>
      <c r="E565" s="172" t="s">
        <v>0</v>
      </c>
      <c r="F565" s="175">
        <v>7.0501704448829278E-2</v>
      </c>
      <c r="G565" s="205">
        <f>[1]PMA!$F$66</f>
        <v>128777804</v>
      </c>
    </row>
    <row r="566" spans="1:7">
      <c r="A566" s="174"/>
      <c r="B566" s="146"/>
      <c r="C566" s="170"/>
      <c r="D566" s="171"/>
      <c r="E566" s="171"/>
      <c r="F566" s="172" t="s">
        <v>1021</v>
      </c>
      <c r="G566" s="205">
        <f>$G$559</f>
        <v>115869579</v>
      </c>
    </row>
    <row r="567" spans="1:7">
      <c r="A567" s="174"/>
      <c r="B567" s="146"/>
      <c r="C567" s="146"/>
      <c r="D567" s="146"/>
      <c r="E567" s="146"/>
      <c r="F567" s="146"/>
      <c r="G567" s="2"/>
    </row>
    <row r="568" spans="1:7">
      <c r="A568" s="174"/>
      <c r="B568" s="146"/>
      <c r="C568" s="146"/>
      <c r="D568" s="146"/>
      <c r="E568" s="146"/>
      <c r="F568" s="146"/>
      <c r="G568" s="176"/>
    </row>
    <row r="569" spans="1:7" ht="19">
      <c r="A569" s="174"/>
      <c r="B569" s="146"/>
      <c r="C569" s="206"/>
      <c r="D569" s="207"/>
      <c r="E569" s="208" t="s">
        <v>1022</v>
      </c>
      <c r="F569" s="209"/>
      <c r="G569" s="210">
        <f>G564+G565+G566</f>
        <v>2619216148</v>
      </c>
    </row>
    <row r="570" spans="1:7">
      <c r="A570" s="174"/>
      <c r="B570" s="146"/>
      <c r="C570" s="146"/>
      <c r="D570" s="146"/>
      <c r="E570" s="146"/>
      <c r="F570" s="146"/>
      <c r="G570" s="176"/>
    </row>
    <row r="571" spans="1:7">
      <c r="A571" s="174"/>
      <c r="B571" s="146"/>
      <c r="C571" s="146"/>
      <c r="D571" s="146"/>
      <c r="E571" s="146"/>
      <c r="F571" s="146"/>
      <c r="G571" s="176"/>
    </row>
    <row r="572" spans="1:7">
      <c r="A572" s="174"/>
      <c r="B572" s="146"/>
      <c r="C572" s="121"/>
      <c r="D572" s="41"/>
      <c r="E572" s="211"/>
      <c r="F572" s="212"/>
      <c r="G572" s="213"/>
    </row>
    <row r="573" spans="1:7">
      <c r="A573" s="174"/>
      <c r="B573" s="146"/>
      <c r="C573" s="146"/>
      <c r="D573" s="146"/>
      <c r="E573" s="146"/>
      <c r="F573" s="146"/>
      <c r="G573" s="176"/>
    </row>
    <row r="574" spans="1:7" ht="16" thickBot="1">
      <c r="A574" s="214"/>
      <c r="B574" s="146"/>
      <c r="C574" s="146"/>
      <c r="D574" s="146"/>
      <c r="E574" s="146"/>
      <c r="F574" s="146"/>
      <c r="G574" s="176"/>
    </row>
    <row r="575" spans="1:7" ht="16" thickTop="1"/>
  </sheetData>
  <mergeCells count="76">
    <mergeCell ref="F507:G507"/>
    <mergeCell ref="F509:G509"/>
    <mergeCell ref="F515:G515"/>
    <mergeCell ref="B539:G539"/>
    <mergeCell ref="F480:G480"/>
    <mergeCell ref="F482:G482"/>
    <mergeCell ref="F489:G489"/>
    <mergeCell ref="F491:G491"/>
    <mergeCell ref="F500:G500"/>
    <mergeCell ref="F502:G502"/>
    <mergeCell ref="F471:G471"/>
    <mergeCell ref="F405:G405"/>
    <mergeCell ref="F407:G407"/>
    <mergeCell ref="F424:G424"/>
    <mergeCell ref="F426:G426"/>
    <mergeCell ref="F439:G439"/>
    <mergeCell ref="F441:G441"/>
    <mergeCell ref="F445:G445"/>
    <mergeCell ref="F447:G447"/>
    <mergeCell ref="F461:G461"/>
    <mergeCell ref="F463:G463"/>
    <mergeCell ref="F469:G469"/>
    <mergeCell ref="F393:G393"/>
    <mergeCell ref="F330:G330"/>
    <mergeCell ref="F332:G332"/>
    <mergeCell ref="F337:G337"/>
    <mergeCell ref="F339:G339"/>
    <mergeCell ref="F343:G343"/>
    <mergeCell ref="F349:G349"/>
    <mergeCell ref="F360:G360"/>
    <mergeCell ref="F362:G362"/>
    <mergeCell ref="F366:G366"/>
    <mergeCell ref="F380:G380"/>
    <mergeCell ref="F391:G391"/>
    <mergeCell ref="F323:G323"/>
    <mergeCell ref="F221:G221"/>
    <mergeCell ref="F239:G239"/>
    <mergeCell ref="F252:G252"/>
    <mergeCell ref="F254:G254"/>
    <mergeCell ref="F261:G261"/>
    <mergeCell ref="F296:G296"/>
    <mergeCell ref="F300:G300"/>
    <mergeCell ref="F302:G302"/>
    <mergeCell ref="F308:G308"/>
    <mergeCell ref="F310:G310"/>
    <mergeCell ref="F321:G321"/>
    <mergeCell ref="F212:G212"/>
    <mergeCell ref="F149:G149"/>
    <mergeCell ref="F151:G151"/>
    <mergeCell ref="F155:G155"/>
    <mergeCell ref="F157:G157"/>
    <mergeCell ref="F164:G164"/>
    <mergeCell ref="F166:G166"/>
    <mergeCell ref="F171:G171"/>
    <mergeCell ref="F173:G173"/>
    <mergeCell ref="F178:G178"/>
    <mergeCell ref="F201:G201"/>
    <mergeCell ref="F210:G210"/>
    <mergeCell ref="F143:G143"/>
    <mergeCell ref="F83:G83"/>
    <mergeCell ref="F85:G85"/>
    <mergeCell ref="F97:G97"/>
    <mergeCell ref="F99:G99"/>
    <mergeCell ref="F106:G106"/>
    <mergeCell ref="F108:G108"/>
    <mergeCell ref="F116:G116"/>
    <mergeCell ref="F118:G118"/>
    <mergeCell ref="F122:G122"/>
    <mergeCell ref="F128:G128"/>
    <mergeCell ref="F141:G141"/>
    <mergeCell ref="F66:G66"/>
    <mergeCell ref="B2:D3"/>
    <mergeCell ref="E2:G2"/>
    <mergeCell ref="E3:G3"/>
    <mergeCell ref="B4:B5"/>
    <mergeCell ref="C4:E5"/>
  </mergeCells>
  <conditionalFormatting sqref="B4">
    <cfRule type="cellIs" dxfId="62" priority="1" stopIfTrue="1" operator="equal">
      <formula>"ESCRIBA AQUÍ EL NOMBRE DE LA OBRA"</formula>
    </cfRule>
  </conditionalFormatting>
  <conditionalFormatting sqref="B9:C9">
    <cfRule type="cellIs" dxfId="61" priority="2" operator="equal">
      <formula>"ESCRIBA AQUÍ EL NOMBRE DEL CAPITULO"</formula>
    </cfRule>
  </conditionalFormatting>
  <conditionalFormatting sqref="B20:C20">
    <cfRule type="cellIs" dxfId="60" priority="3" operator="equal">
      <formula>"ESCRIBA AQUÍ EL NOMBRE DEL CAPITULO"</formula>
    </cfRule>
  </conditionalFormatting>
  <conditionalFormatting sqref="B35:C35">
    <cfRule type="cellIs" dxfId="59" priority="4" operator="equal">
      <formula>"ESCRIBA AQUÍ EL NOMBRE DEL CAPITULO"</formula>
    </cfRule>
  </conditionalFormatting>
  <conditionalFormatting sqref="B43:C43">
    <cfRule type="cellIs" dxfId="58" priority="5" operator="equal">
      <formula>"ESCRIBA AQUÍ EL NOMBRE DEL CAPITULO"</formula>
    </cfRule>
  </conditionalFormatting>
  <conditionalFormatting sqref="B51:C51">
    <cfRule type="cellIs" dxfId="57" priority="6" operator="equal">
      <formula>"ESCRIBA AQUÍ EL NOMBRE DEL CAPITULO"</formula>
    </cfRule>
  </conditionalFormatting>
  <conditionalFormatting sqref="B63:C63">
    <cfRule type="cellIs" dxfId="56" priority="7" operator="equal">
      <formula>"ESCRIBA AQUÍ EL NOMBRE DEL CAPITULO"</formula>
    </cfRule>
  </conditionalFormatting>
  <conditionalFormatting sqref="B66:C66">
    <cfRule type="cellIs" dxfId="55" priority="8" operator="equal">
      <formula>"ESCRIBA AQUÍ EL NOMBRE DEL CAPITULO"</formula>
    </cfRule>
  </conditionalFormatting>
  <conditionalFormatting sqref="B85:C85">
    <cfRule type="cellIs" dxfId="54" priority="9" operator="equal">
      <formula>"ESCRIBA AQUÍ EL NOMBRE DEL CAPITULO"</formula>
    </cfRule>
  </conditionalFormatting>
  <conditionalFormatting sqref="B99:C99">
    <cfRule type="cellIs" dxfId="53" priority="10" operator="equal">
      <formula>"ESCRIBA AQUÍ EL NOMBRE DEL CAPITULO"</formula>
    </cfRule>
  </conditionalFormatting>
  <conditionalFormatting sqref="B108:C108">
    <cfRule type="cellIs" dxfId="52" priority="11" operator="equal">
      <formula>"ESCRIBA AQUÍ EL NOMBRE DEL CAPITULO"</formula>
    </cfRule>
  </conditionalFormatting>
  <conditionalFormatting sqref="B118:C118">
    <cfRule type="cellIs" dxfId="51" priority="12" operator="equal">
      <formula>"ESCRIBA AQUÍ EL NOMBRE DEL CAPITULO"</formula>
    </cfRule>
  </conditionalFormatting>
  <conditionalFormatting sqref="B126:C126">
    <cfRule type="cellIs" dxfId="50" priority="13" operator="equal">
      <formula>"ESCRIBA AQUÍ EL NOMBRE DEL CAPITULO"</formula>
    </cfRule>
  </conditionalFormatting>
  <conditionalFormatting sqref="B128:C128">
    <cfRule type="cellIs" dxfId="49" priority="14" operator="equal">
      <formula>"ESCRIBA AQUÍ EL NOMBRE DEL CAPITULO"</formula>
    </cfRule>
  </conditionalFormatting>
  <conditionalFormatting sqref="B143:C143">
    <cfRule type="cellIs" dxfId="48" priority="15" operator="equal">
      <formula>"ESCRIBA AQUÍ EL NOMBRE DEL CAPITULO"</formula>
    </cfRule>
  </conditionalFormatting>
  <conditionalFormatting sqref="B151:C151">
    <cfRule type="cellIs" dxfId="47" priority="16" operator="equal">
      <formula>"ESCRIBA AQUÍ EL NOMBRE DEL CAPITULO"</formula>
    </cfRule>
  </conditionalFormatting>
  <conditionalFormatting sqref="B157:C157">
    <cfRule type="cellIs" dxfId="46" priority="17" operator="equal">
      <formula>"ESCRIBA AQUÍ EL NOMBRE DEL CAPITULO"</formula>
    </cfRule>
  </conditionalFormatting>
  <conditionalFormatting sqref="B166:C166">
    <cfRule type="cellIs" dxfId="45" priority="18" operator="equal">
      <formula>"ESCRIBA AQUÍ EL NOMBRE DEL CAPITULO"</formula>
    </cfRule>
  </conditionalFormatting>
  <conditionalFormatting sqref="B173:C173">
    <cfRule type="cellIs" dxfId="44" priority="19" operator="equal">
      <formula>"ESCRIBA AQUÍ EL NOMBRE DEL CAPITULO"</formula>
    </cfRule>
  </conditionalFormatting>
  <conditionalFormatting sqref="B182:C182">
    <cfRule type="cellIs" dxfId="43" priority="20" operator="equal">
      <formula>"ESCRIBA AQUÍ EL NOMBRE DEL CAPITULO"</formula>
    </cfRule>
  </conditionalFormatting>
  <conditionalFormatting sqref="B198:C198">
    <cfRule type="cellIs" dxfId="42" priority="21" operator="equal">
      <formula>"ESCRIBA AQUÍ EL NOMBRE DEL CAPITULO"</formula>
    </cfRule>
  </conditionalFormatting>
  <conditionalFormatting sqref="B201:C201">
    <cfRule type="cellIs" dxfId="41" priority="22" operator="equal">
      <formula>"ESCRIBA AQUÍ EL NOMBRE DEL CAPITULO"</formula>
    </cfRule>
  </conditionalFormatting>
  <conditionalFormatting sqref="B212:C212">
    <cfRule type="cellIs" dxfId="40" priority="23" operator="equal">
      <formula>"ESCRIBA AQUÍ EL NOMBRE DEL CAPITULO"</formula>
    </cfRule>
  </conditionalFormatting>
  <conditionalFormatting sqref="B226:C226">
    <cfRule type="cellIs" dxfId="39" priority="24" operator="equal">
      <formula>"ESCRIBA AQUÍ EL NOMBRE DEL CAPITULO"</formula>
    </cfRule>
  </conditionalFormatting>
  <conditionalFormatting sqref="B236:C236">
    <cfRule type="cellIs" dxfId="38" priority="25" operator="equal">
      <formula>"ESCRIBA AQUÍ EL NOMBRE DEL CAPITULO"</formula>
    </cfRule>
  </conditionalFormatting>
  <conditionalFormatting sqref="B239:C239">
    <cfRule type="cellIs" dxfId="37" priority="26" operator="equal">
      <formula>"ESCRIBA AQUÍ EL NOMBRE DEL CAPITULO"</formula>
    </cfRule>
  </conditionalFormatting>
  <conditionalFormatting sqref="B254:C254">
    <cfRule type="cellIs" dxfId="36" priority="27" operator="equal">
      <formula>"ESCRIBA AQUÍ EL NOMBRE DEL CAPITULO"</formula>
    </cfRule>
  </conditionalFormatting>
  <conditionalFormatting sqref="B266:C266">
    <cfRule type="cellIs" dxfId="35" priority="28" operator="equal">
      <formula>"ESCRIBA AQUÍ EL NOMBRE DEL CAPITULO"</formula>
    </cfRule>
  </conditionalFormatting>
  <conditionalFormatting sqref="B280:C280">
    <cfRule type="cellIs" dxfId="34" priority="29" operator="equal">
      <formula>"ESCRIBA AQUÍ EL NOMBRE DEL CAPITULO"</formula>
    </cfRule>
  </conditionalFormatting>
  <conditionalFormatting sqref="B293:C293">
    <cfRule type="cellIs" dxfId="33" priority="30" operator="equal">
      <formula>"ESCRIBA AQUÍ EL NOMBRE DEL CAPITULO"</formula>
    </cfRule>
  </conditionalFormatting>
  <conditionalFormatting sqref="B296:C296">
    <cfRule type="cellIs" dxfId="32" priority="31" operator="equal">
      <formula>"ESCRIBA AQUÍ EL NOMBRE DEL CAPITULO"</formula>
    </cfRule>
  </conditionalFormatting>
  <conditionalFormatting sqref="B302:C302">
    <cfRule type="cellIs" dxfId="31" priority="32" operator="equal">
      <formula>"ESCRIBA AQUÍ EL NOMBRE DEL CAPITULO"</formula>
    </cfRule>
  </conditionalFormatting>
  <conditionalFormatting sqref="B310:C310">
    <cfRule type="cellIs" dxfId="30" priority="33" operator="equal">
      <formula>"ESCRIBA AQUÍ EL NOMBRE DEL CAPITULO"</formula>
    </cfRule>
  </conditionalFormatting>
  <conditionalFormatting sqref="B323:C323">
    <cfRule type="cellIs" dxfId="29" priority="34" operator="equal">
      <formula>"ESCRIBA AQUÍ EL NOMBRE DEL CAPITULO"</formula>
    </cfRule>
  </conditionalFormatting>
  <conditionalFormatting sqref="B332:C332">
    <cfRule type="cellIs" dxfId="28" priority="35" operator="equal">
      <formula>"ESCRIBA AQUÍ EL NOMBRE DEL CAPITULO"</formula>
    </cfRule>
  </conditionalFormatting>
  <conditionalFormatting sqref="B339:C339">
    <cfRule type="cellIs" dxfId="27" priority="36" operator="equal">
      <formula>"ESCRIBA AQUÍ EL NOMBRE DEL CAPITULO"</formula>
    </cfRule>
  </conditionalFormatting>
  <conditionalFormatting sqref="B347:C347">
    <cfRule type="cellIs" dxfId="26" priority="37" operator="equal">
      <formula>"ESCRIBA AQUÍ EL NOMBRE DEL CAPITULO"</formula>
    </cfRule>
  </conditionalFormatting>
  <conditionalFormatting sqref="B349:C349">
    <cfRule type="cellIs" dxfId="25" priority="38" operator="equal">
      <formula>"ESCRIBA AQUÍ EL NOMBRE DEL CAPITULO"</formula>
    </cfRule>
  </conditionalFormatting>
  <conditionalFormatting sqref="B362:C362">
    <cfRule type="cellIs" dxfId="24" priority="39" operator="equal">
      <formula>"ESCRIBA AQUÍ EL NOMBRE DEL CAPITULO"</formula>
    </cfRule>
  </conditionalFormatting>
  <conditionalFormatting sqref="B370:C370">
    <cfRule type="cellIs" dxfId="23" priority="40" operator="equal">
      <formula>"ESCRIBA AQUÍ EL NOMBRE DEL CAPITULO"</formula>
    </cfRule>
  </conditionalFormatting>
  <conditionalFormatting sqref="B377:C377">
    <cfRule type="cellIs" dxfId="22" priority="41" operator="equal">
      <formula>"ESCRIBA AQUÍ EL NOMBRE DEL CAPITULO"</formula>
    </cfRule>
  </conditionalFormatting>
  <conditionalFormatting sqref="B380:C380">
    <cfRule type="cellIs" dxfId="21" priority="42" operator="equal">
      <formula>"ESCRIBA AQUÍ EL NOMBRE DEL CAPITULO"</formula>
    </cfRule>
  </conditionalFormatting>
  <conditionalFormatting sqref="B393:C393">
    <cfRule type="cellIs" dxfId="20" priority="43" operator="equal">
      <formula>"ESCRIBA AQUÍ EL NOMBRE DEL CAPITULO"</formula>
    </cfRule>
  </conditionalFormatting>
  <conditionalFormatting sqref="B407:C407">
    <cfRule type="cellIs" dxfId="19" priority="44" operator="equal">
      <formula>"ESCRIBA AQUÍ EL NOMBRE DEL CAPITULO"</formula>
    </cfRule>
  </conditionalFormatting>
  <conditionalFormatting sqref="B426:C426">
    <cfRule type="cellIs" dxfId="18" priority="45" operator="equal">
      <formula>"ESCRIBA AQUÍ EL NOMBRE DEL CAPITULO"</formula>
    </cfRule>
  </conditionalFormatting>
  <conditionalFormatting sqref="B441:C441">
    <cfRule type="cellIs" dxfId="17" priority="46" operator="equal">
      <formula>"ESCRIBA AQUÍ EL NOMBRE DEL CAPITULO"</formula>
    </cfRule>
  </conditionalFormatting>
  <conditionalFormatting sqref="B447:C447">
    <cfRule type="cellIs" dxfId="16" priority="47" operator="equal">
      <formula>"ESCRIBA AQUÍ EL NOMBRE DEL CAPITULO"</formula>
    </cfRule>
  </conditionalFormatting>
  <conditionalFormatting sqref="B463:C463">
    <cfRule type="cellIs" dxfId="15" priority="48" operator="equal">
      <formula>"ESCRIBA AQUÍ EL NOMBRE DEL CAPITULO"</formula>
    </cfRule>
  </conditionalFormatting>
  <conditionalFormatting sqref="B471:C471">
    <cfRule type="cellIs" dxfId="14" priority="49" operator="equal">
      <formula>"ESCRIBA AQUÍ EL NOMBRE DEL CAPITULO"</formula>
    </cfRule>
  </conditionalFormatting>
  <conditionalFormatting sqref="B482:C482">
    <cfRule type="cellIs" dxfId="13" priority="50" operator="equal">
      <formula>"ESCRIBA AQUÍ EL NOMBRE DEL CAPITULO"</formula>
    </cfRule>
  </conditionalFormatting>
  <conditionalFormatting sqref="B491:C491">
    <cfRule type="cellIs" dxfId="12" priority="51" operator="equal">
      <formula>"ESCRIBA AQUÍ EL NOMBRE DEL CAPITULO"</formula>
    </cfRule>
  </conditionalFormatting>
  <conditionalFormatting sqref="B502:C502">
    <cfRule type="cellIs" dxfId="11" priority="52" operator="equal">
      <formula>"ESCRIBA AQUÍ EL NOMBRE DEL CAPITULO"</formula>
    </cfRule>
  </conditionalFormatting>
  <conditionalFormatting sqref="B509:C509">
    <cfRule type="cellIs" dxfId="10" priority="53" operator="equal">
      <formula>"ESCRIBA AQUÍ EL NOMBRE DEL CAPITULO"</formula>
    </cfRule>
  </conditionalFormatting>
  <conditionalFormatting sqref="B520:C520">
    <cfRule type="cellIs" dxfId="9" priority="54" operator="equal">
      <formula>"ESCRIBA AQUÍ EL NOMBRE DEL CAPITULO"</formula>
    </cfRule>
  </conditionalFormatting>
  <conditionalFormatting sqref="B543:C543">
    <cfRule type="cellIs" dxfId="8" priority="55" operator="equal">
      <formula>"ESCRIBA AQUÍ EL NOMBRE DEL CAPITULO"</formula>
    </cfRule>
  </conditionalFormatting>
  <conditionalFormatting sqref="B548:C548">
    <cfRule type="cellIs" dxfId="7" priority="56" operator="equal">
      <formula>"ESCRIBA AQUÍ EL NOMBRE DEL CAPITULO"</formula>
    </cfRule>
  </conditionalFormatting>
  <conditionalFormatting sqref="G1">
    <cfRule type="cellIs" dxfId="6" priority="63" stopIfTrue="1" operator="equal">
      <formula>"CHEQ. INSUMOS"</formula>
    </cfRule>
  </conditionalFormatting>
  <conditionalFormatting sqref="G534">
    <cfRule type="expression" dxfId="5" priority="61" stopIfTrue="1">
      <formula>"&gt;G29"</formula>
    </cfRule>
    <cfRule type="expression" dxfId="4" priority="62" stopIfTrue="1">
      <formula>"&lt;G29"""</formula>
    </cfRule>
  </conditionalFormatting>
  <conditionalFormatting sqref="G535">
    <cfRule type="cellIs" dxfId="3" priority="57" stopIfTrue="1" operator="notEqual">
      <formula>0</formula>
    </cfRule>
    <cfRule type="cellIs" dxfId="2" priority="58" stopIfTrue="1" operator="equal">
      <formula>0</formula>
    </cfRule>
  </conditionalFormatting>
  <conditionalFormatting sqref="G559">
    <cfRule type="expression" dxfId="1" priority="59" stopIfTrue="1">
      <formula>"&gt;G29"</formula>
    </cfRule>
    <cfRule type="expression" dxfId="0" priority="60" stopIfTrue="1">
      <formula>"&lt;G29"""</formula>
    </cfRule>
  </conditionalFormatting>
  <pageMargins left="0.70866141732283472" right="0.70866141732283472" top="0.74803149606299213" bottom="0.74803149606299213" header="0" footer="0"/>
  <pageSetup paperSize="9" scale="66" fitToHeight="0" orientation="portrait" r:id="rId1"/>
  <rowBreaks count="1" manualBreakCount="1">
    <brk id="538"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85998B-F215-4EE5-870E-A21BC92788ED}">
  <sheetPr>
    <pageSetUpPr fitToPage="1"/>
  </sheetPr>
  <dimension ref="A1:F1000"/>
  <sheetViews>
    <sheetView view="pageBreakPreview" topLeftCell="A45" zoomScale="112" zoomScaleNormal="100" zoomScaleSheetLayoutView="112" workbookViewId="0">
      <selection sqref="A1:F1"/>
    </sheetView>
  </sheetViews>
  <sheetFormatPr baseColWidth="10" defaultColWidth="12.5" defaultRowHeight="15" customHeight="1"/>
  <cols>
    <col min="1" max="1" width="4.5" style="1" customWidth="1"/>
    <col min="2" max="2" width="34.5" style="1" customWidth="1"/>
    <col min="3" max="3" width="4.1640625" style="1" customWidth="1"/>
    <col min="4" max="4" width="10" style="1" customWidth="1"/>
    <col min="5" max="5" width="12.5" style="1" customWidth="1"/>
    <col min="6" max="6" width="14.1640625" style="1" customWidth="1"/>
    <col min="7" max="26" width="12.5" style="1" customWidth="1"/>
    <col min="27" max="16384" width="12.5" style="1"/>
  </cols>
  <sheetData>
    <row r="1" spans="1:6" ht="44.25" customHeight="1" thickBot="1">
      <c r="A1" s="241" t="str">
        <f>+[1]PRESUPUESTO!C4</f>
        <v>OBJETO: CONSTRUCCIÓN DE LA UNIDAD DE ATENCIÓN EN SALUD CUATRO ESQUINAS HOSPITAL DE EL TAMBO - CAUCA, EN CUMPLIMIENTO A LA RESOLUCIÓN 002632 DE 18 DE DICIEMBRE DE 2025 EXPEDIDA POR EL MINISTERIO DE SALUD Y PROTECCIÓN SOCIAL</v>
      </c>
      <c r="B1" s="242"/>
      <c r="C1" s="242"/>
      <c r="D1" s="242"/>
      <c r="E1" s="242"/>
      <c r="F1" s="243"/>
    </row>
    <row r="2" spans="1:6" ht="14.25" customHeight="1" thickBot="1">
      <c r="F2" s="2"/>
    </row>
    <row r="3" spans="1:6" ht="14.25" customHeight="1" thickBot="1">
      <c r="A3" s="244" t="s">
        <v>0</v>
      </c>
      <c r="B3" s="242"/>
      <c r="C3" s="242"/>
      <c r="D3" s="242"/>
      <c r="E3" s="242"/>
      <c r="F3" s="243"/>
    </row>
    <row r="4" spans="1:6" ht="14.25" customHeight="1">
      <c r="F4" s="2"/>
    </row>
    <row r="5" spans="1:6">
      <c r="A5" s="3" t="s">
        <v>1</v>
      </c>
      <c r="B5" s="3" t="s">
        <v>2</v>
      </c>
      <c r="C5" s="3" t="s">
        <v>3</v>
      </c>
      <c r="D5" s="3" t="s">
        <v>4</v>
      </c>
      <c r="E5" s="4" t="s">
        <v>5</v>
      </c>
      <c r="F5" s="5" t="s">
        <v>6</v>
      </c>
    </row>
    <row r="6" spans="1:6">
      <c r="A6" s="6">
        <v>1</v>
      </c>
      <c r="B6" s="7" t="s">
        <v>7</v>
      </c>
      <c r="C6" s="3"/>
      <c r="D6" s="3"/>
      <c r="E6" s="8"/>
      <c r="F6" s="9">
        <f>SUM(F7:F9)</f>
        <v>5200000</v>
      </c>
    </row>
    <row r="7" spans="1:6" ht="24">
      <c r="A7" s="10" t="s">
        <v>8</v>
      </c>
      <c r="B7" s="11" t="s">
        <v>9</v>
      </c>
      <c r="C7" s="12" t="s">
        <v>3</v>
      </c>
      <c r="D7" s="12">
        <v>8</v>
      </c>
      <c r="E7" s="13">
        <v>350000</v>
      </c>
      <c r="F7" s="14">
        <f t="shared" ref="F7:F9" si="0">E7*D7</f>
        <v>2800000</v>
      </c>
    </row>
    <row r="8" spans="1:6">
      <c r="A8" s="10" t="s">
        <v>10</v>
      </c>
      <c r="B8" s="11" t="s">
        <v>11</v>
      </c>
      <c r="C8" s="12" t="s">
        <v>3</v>
      </c>
      <c r="D8" s="12">
        <v>1</v>
      </c>
      <c r="E8" s="13">
        <v>800000</v>
      </c>
      <c r="F8" s="14">
        <f t="shared" si="0"/>
        <v>800000</v>
      </c>
    </row>
    <row r="9" spans="1:6" ht="24">
      <c r="A9" s="10" t="s">
        <v>12</v>
      </c>
      <c r="B9" s="11" t="s">
        <v>13</v>
      </c>
      <c r="C9" s="12" t="s">
        <v>3</v>
      </c>
      <c r="D9" s="12">
        <v>16</v>
      </c>
      <c r="E9" s="13">
        <v>100000</v>
      </c>
      <c r="F9" s="14">
        <f t="shared" si="0"/>
        <v>1600000</v>
      </c>
    </row>
    <row r="10" spans="1:6">
      <c r="A10" s="6">
        <v>2</v>
      </c>
      <c r="B10" s="7" t="s">
        <v>14</v>
      </c>
      <c r="C10" s="3"/>
      <c r="D10" s="3"/>
      <c r="E10" s="8"/>
      <c r="F10" s="9">
        <f>SUM(F11)</f>
        <v>2400000</v>
      </c>
    </row>
    <row r="11" spans="1:6" ht="24">
      <c r="A11" s="10" t="s">
        <v>15</v>
      </c>
      <c r="B11" s="11" t="s">
        <v>16</v>
      </c>
      <c r="C11" s="12" t="s">
        <v>3</v>
      </c>
      <c r="D11" s="12">
        <v>30</v>
      </c>
      <c r="E11" s="13">
        <v>80000</v>
      </c>
      <c r="F11" s="14">
        <f>E11*D11</f>
        <v>2400000</v>
      </c>
    </row>
    <row r="12" spans="1:6">
      <c r="A12" s="6">
        <v>3</v>
      </c>
      <c r="B12" s="7" t="s">
        <v>17</v>
      </c>
      <c r="C12" s="3"/>
      <c r="D12" s="3"/>
      <c r="E12" s="8"/>
      <c r="F12" s="9">
        <f>SUM(F13:F18)</f>
        <v>26675000</v>
      </c>
    </row>
    <row r="13" spans="1:6" ht="24">
      <c r="A13" s="10" t="s">
        <v>18</v>
      </c>
      <c r="B13" s="11" t="s">
        <v>19</v>
      </c>
      <c r="C13" s="12" t="s">
        <v>3</v>
      </c>
      <c r="D13" s="12">
        <v>50</v>
      </c>
      <c r="E13" s="13">
        <v>45000</v>
      </c>
      <c r="F13" s="14">
        <f t="shared" ref="F13:F18" si="1">E13*D13</f>
        <v>2250000</v>
      </c>
    </row>
    <row r="14" spans="1:6">
      <c r="A14" s="10" t="s">
        <v>20</v>
      </c>
      <c r="B14" s="11" t="s">
        <v>21</v>
      </c>
      <c r="C14" s="12" t="s">
        <v>3</v>
      </c>
      <c r="D14" s="12">
        <v>35</v>
      </c>
      <c r="E14" s="13">
        <v>45000</v>
      </c>
      <c r="F14" s="14">
        <f t="shared" si="1"/>
        <v>1575000</v>
      </c>
    </row>
    <row r="15" spans="1:6">
      <c r="A15" s="10" t="s">
        <v>22</v>
      </c>
      <c r="B15" s="11" t="s">
        <v>23</v>
      </c>
      <c r="C15" s="12" t="s">
        <v>3</v>
      </c>
      <c r="D15" s="12">
        <v>35</v>
      </c>
      <c r="E15" s="13">
        <v>45000</v>
      </c>
      <c r="F15" s="14">
        <f t="shared" si="1"/>
        <v>1575000</v>
      </c>
    </row>
    <row r="16" spans="1:6">
      <c r="A16" s="10" t="s">
        <v>24</v>
      </c>
      <c r="B16" s="11" t="s">
        <v>25</v>
      </c>
      <c r="C16" s="12" t="s">
        <v>3</v>
      </c>
      <c r="D16" s="12">
        <v>35</v>
      </c>
      <c r="E16" s="13">
        <v>45000</v>
      </c>
      <c r="F16" s="14">
        <f t="shared" si="1"/>
        <v>1575000</v>
      </c>
    </row>
    <row r="17" spans="1:6">
      <c r="A17" s="10" t="s">
        <v>26</v>
      </c>
      <c r="B17" s="11" t="s">
        <v>27</v>
      </c>
      <c r="C17" s="12" t="s">
        <v>3</v>
      </c>
      <c r="D17" s="12">
        <v>20</v>
      </c>
      <c r="E17" s="13">
        <v>25000</v>
      </c>
      <c r="F17" s="14">
        <f t="shared" si="1"/>
        <v>500000</v>
      </c>
    </row>
    <row r="18" spans="1:6" ht="24">
      <c r="A18" s="10" t="s">
        <v>28</v>
      </c>
      <c r="B18" s="11" t="s">
        <v>29</v>
      </c>
      <c r="C18" s="12" t="s">
        <v>30</v>
      </c>
      <c r="D18" s="12">
        <v>3200</v>
      </c>
      <c r="E18" s="13">
        <v>6000</v>
      </c>
      <c r="F18" s="14">
        <f t="shared" si="1"/>
        <v>19200000</v>
      </c>
    </row>
    <row r="19" spans="1:6">
      <c r="A19" s="6">
        <v>4</v>
      </c>
      <c r="B19" s="7" t="s">
        <v>31</v>
      </c>
      <c r="C19" s="3"/>
      <c r="D19" s="3"/>
      <c r="E19" s="8"/>
      <c r="F19" s="9">
        <f>SUM(F20:F21)</f>
        <v>3077894</v>
      </c>
    </row>
    <row r="20" spans="1:6" ht="36">
      <c r="A20" s="10" t="s">
        <v>32</v>
      </c>
      <c r="B20" s="11" t="s">
        <v>33</v>
      </c>
      <c r="C20" s="12" t="s">
        <v>3</v>
      </c>
      <c r="D20" s="12">
        <v>1</v>
      </c>
      <c r="E20" s="13">
        <v>641362</v>
      </c>
      <c r="F20" s="14">
        <f t="shared" ref="F20:F21" si="2">E20*D20</f>
        <v>641362</v>
      </c>
    </row>
    <row r="21" spans="1:6" ht="24">
      <c r="A21" s="10" t="s">
        <v>34</v>
      </c>
      <c r="B21" s="11" t="s">
        <v>35</v>
      </c>
      <c r="C21" s="12" t="s">
        <v>30</v>
      </c>
      <c r="D21" s="12">
        <v>1211</v>
      </c>
      <c r="E21" s="13">
        <v>2012</v>
      </c>
      <c r="F21" s="14">
        <f t="shared" si="2"/>
        <v>2436532</v>
      </c>
    </row>
    <row r="22" spans="1:6">
      <c r="A22" s="6">
        <v>5</v>
      </c>
      <c r="B22" s="7" t="s">
        <v>36</v>
      </c>
      <c r="C22" s="3"/>
      <c r="D22" s="3"/>
      <c r="E22" s="8"/>
      <c r="F22" s="9">
        <f>SUM(F23:F25)</f>
        <v>3529000</v>
      </c>
    </row>
    <row r="23" spans="1:6" ht="24">
      <c r="A23" s="10" t="s">
        <v>37</v>
      </c>
      <c r="B23" s="11" t="s">
        <v>38</v>
      </c>
      <c r="C23" s="12" t="s">
        <v>3</v>
      </c>
      <c r="D23" s="12">
        <v>4</v>
      </c>
      <c r="E23" s="13">
        <v>720000</v>
      </c>
      <c r="F23" s="14">
        <f t="shared" ref="F23:F25" si="3">E23*D23</f>
        <v>2880000</v>
      </c>
    </row>
    <row r="24" spans="1:6">
      <c r="A24" s="10" t="s">
        <v>39</v>
      </c>
      <c r="B24" s="11" t="s">
        <v>40</v>
      </c>
      <c r="C24" s="12" t="s">
        <v>3</v>
      </c>
      <c r="D24" s="12">
        <v>2</v>
      </c>
      <c r="E24" s="13">
        <v>255000</v>
      </c>
      <c r="F24" s="14">
        <f t="shared" si="3"/>
        <v>510000</v>
      </c>
    </row>
    <row r="25" spans="1:6">
      <c r="A25" s="10" t="s">
        <v>41</v>
      </c>
      <c r="B25" s="11" t="s">
        <v>42</v>
      </c>
      <c r="C25" s="12" t="s">
        <v>3</v>
      </c>
      <c r="D25" s="12">
        <v>10</v>
      </c>
      <c r="E25" s="13">
        <v>13900</v>
      </c>
      <c r="F25" s="14">
        <f t="shared" si="3"/>
        <v>139000</v>
      </c>
    </row>
    <row r="26" spans="1:6">
      <c r="A26" s="6">
        <v>6</v>
      </c>
      <c r="B26" s="7" t="s">
        <v>43</v>
      </c>
      <c r="C26" s="3"/>
      <c r="D26" s="3"/>
      <c r="E26" s="8"/>
      <c r="F26" s="9">
        <f>SUM(F27:F41)</f>
        <v>36910710</v>
      </c>
    </row>
    <row r="27" spans="1:6">
      <c r="A27" s="10" t="s">
        <v>44</v>
      </c>
      <c r="B27" s="11" t="s">
        <v>45</v>
      </c>
      <c r="C27" s="12" t="s">
        <v>3</v>
      </c>
      <c r="D27" s="12">
        <v>2</v>
      </c>
      <c r="E27" s="13">
        <v>119990</v>
      </c>
      <c r="F27" s="14">
        <f t="shared" ref="F27:F41" si="4">E27*D27</f>
        <v>239980</v>
      </c>
    </row>
    <row r="28" spans="1:6" ht="24">
      <c r="A28" s="10" t="s">
        <v>46</v>
      </c>
      <c r="B28" s="11" t="s">
        <v>47</v>
      </c>
      <c r="C28" s="12" t="s">
        <v>3</v>
      </c>
      <c r="D28" s="12">
        <v>10</v>
      </c>
      <c r="E28" s="13">
        <v>72500</v>
      </c>
      <c r="F28" s="14">
        <f t="shared" si="4"/>
        <v>725000</v>
      </c>
    </row>
    <row r="29" spans="1:6">
      <c r="A29" s="10" t="s">
        <v>48</v>
      </c>
      <c r="B29" s="11" t="s">
        <v>49</v>
      </c>
      <c r="C29" s="12" t="s">
        <v>3</v>
      </c>
      <c r="D29" s="12">
        <v>1</v>
      </c>
      <c r="E29" s="13">
        <v>232300</v>
      </c>
      <c r="F29" s="14">
        <f t="shared" si="4"/>
        <v>232300</v>
      </c>
    </row>
    <row r="30" spans="1:6">
      <c r="A30" s="10" t="s">
        <v>44</v>
      </c>
      <c r="B30" s="11" t="s">
        <v>50</v>
      </c>
      <c r="C30" s="12" t="s">
        <v>3</v>
      </c>
      <c r="D30" s="12">
        <v>3</v>
      </c>
      <c r="E30" s="13">
        <v>36000</v>
      </c>
      <c r="F30" s="14">
        <f t="shared" si="4"/>
        <v>108000</v>
      </c>
    </row>
    <row r="31" spans="1:6">
      <c r="A31" s="10" t="s">
        <v>46</v>
      </c>
      <c r="B31" s="11" t="s">
        <v>51</v>
      </c>
      <c r="C31" s="12" t="s">
        <v>3</v>
      </c>
      <c r="D31" s="12">
        <v>1</v>
      </c>
      <c r="E31" s="13">
        <v>355000</v>
      </c>
      <c r="F31" s="14">
        <f t="shared" si="4"/>
        <v>355000</v>
      </c>
    </row>
    <row r="32" spans="1:6">
      <c r="A32" s="10" t="s">
        <v>48</v>
      </c>
      <c r="B32" s="11" t="s">
        <v>52</v>
      </c>
      <c r="C32" s="12" t="s">
        <v>3</v>
      </c>
      <c r="D32" s="12">
        <v>10</v>
      </c>
      <c r="E32" s="13">
        <v>61990</v>
      </c>
      <c r="F32" s="14">
        <f t="shared" si="4"/>
        <v>619900</v>
      </c>
    </row>
    <row r="33" spans="1:6">
      <c r="A33" s="10" t="s">
        <v>53</v>
      </c>
      <c r="B33" s="11" t="s">
        <v>54</v>
      </c>
      <c r="C33" s="12" t="s">
        <v>3</v>
      </c>
      <c r="D33" s="12">
        <v>60</v>
      </c>
      <c r="E33" s="13">
        <v>38000</v>
      </c>
      <c r="F33" s="14">
        <f t="shared" si="4"/>
        <v>2280000</v>
      </c>
    </row>
    <row r="34" spans="1:6" ht="24">
      <c r="A34" s="10" t="s">
        <v>55</v>
      </c>
      <c r="B34" s="11" t="s">
        <v>56</v>
      </c>
      <c r="C34" s="12" t="s">
        <v>3</v>
      </c>
      <c r="D34" s="12">
        <v>30</v>
      </c>
      <c r="E34" s="13">
        <v>52000</v>
      </c>
      <c r="F34" s="14">
        <f t="shared" si="4"/>
        <v>1560000</v>
      </c>
    </row>
    <row r="35" spans="1:6" ht="24">
      <c r="A35" s="10" t="s">
        <v>57</v>
      </c>
      <c r="B35" s="11" t="s">
        <v>58</v>
      </c>
      <c r="C35" s="12" t="s">
        <v>3</v>
      </c>
      <c r="D35" s="12">
        <v>10</v>
      </c>
      <c r="E35" s="13">
        <v>79653</v>
      </c>
      <c r="F35" s="14">
        <f t="shared" si="4"/>
        <v>796530</v>
      </c>
    </row>
    <row r="36" spans="1:6">
      <c r="A36" s="10" t="s">
        <v>59</v>
      </c>
      <c r="B36" s="11" t="s">
        <v>60</v>
      </c>
      <c r="C36" s="12" t="s">
        <v>3</v>
      </c>
      <c r="D36" s="12">
        <v>90</v>
      </c>
      <c r="E36" s="13">
        <v>26100</v>
      </c>
      <c r="F36" s="14">
        <f t="shared" si="4"/>
        <v>2349000</v>
      </c>
    </row>
    <row r="37" spans="1:6" ht="24">
      <c r="A37" s="10" t="s">
        <v>61</v>
      </c>
      <c r="B37" s="11" t="s">
        <v>62</v>
      </c>
      <c r="C37" s="12" t="s">
        <v>3</v>
      </c>
      <c r="D37" s="12">
        <v>30</v>
      </c>
      <c r="E37" s="13">
        <v>299900</v>
      </c>
      <c r="F37" s="14">
        <f t="shared" si="4"/>
        <v>8997000</v>
      </c>
    </row>
    <row r="38" spans="1:6">
      <c r="A38" s="10" t="s">
        <v>63</v>
      </c>
      <c r="B38" s="11" t="s">
        <v>64</v>
      </c>
      <c r="C38" s="12" t="s">
        <v>3</v>
      </c>
      <c r="D38" s="12">
        <v>270</v>
      </c>
      <c r="E38" s="13">
        <v>11500</v>
      </c>
      <c r="F38" s="14">
        <f t="shared" si="4"/>
        <v>3105000</v>
      </c>
    </row>
    <row r="39" spans="1:6" ht="24">
      <c r="A39" s="10" t="s">
        <v>65</v>
      </c>
      <c r="B39" s="11" t="s">
        <v>66</v>
      </c>
      <c r="C39" s="12" t="s">
        <v>3</v>
      </c>
      <c r="D39" s="12">
        <v>90</v>
      </c>
      <c r="E39" s="13">
        <v>96700</v>
      </c>
      <c r="F39" s="14">
        <f t="shared" si="4"/>
        <v>8703000</v>
      </c>
    </row>
    <row r="40" spans="1:6">
      <c r="A40" s="10">
        <v>6.12</v>
      </c>
      <c r="B40" s="11" t="s">
        <v>67</v>
      </c>
      <c r="C40" s="12" t="s">
        <v>3</v>
      </c>
      <c r="D40" s="12">
        <v>3</v>
      </c>
      <c r="E40" s="13">
        <v>480000</v>
      </c>
      <c r="F40" s="14">
        <f t="shared" si="4"/>
        <v>1440000</v>
      </c>
    </row>
    <row r="41" spans="1:6">
      <c r="A41" s="10">
        <v>6.13</v>
      </c>
      <c r="B41" s="11" t="s">
        <v>68</v>
      </c>
      <c r="C41" s="12" t="s">
        <v>3</v>
      </c>
      <c r="D41" s="12">
        <f>D37</f>
        <v>30</v>
      </c>
      <c r="E41" s="13">
        <v>180000</v>
      </c>
      <c r="F41" s="14">
        <f t="shared" si="4"/>
        <v>5400000</v>
      </c>
    </row>
    <row r="42" spans="1:6">
      <c r="A42" s="6" t="s">
        <v>69</v>
      </c>
      <c r="B42" s="7" t="s">
        <v>70</v>
      </c>
      <c r="C42" s="3"/>
      <c r="D42" s="3"/>
      <c r="E42" s="8"/>
      <c r="F42" s="9">
        <f>SUM(F43:F44)</f>
        <v>5300000</v>
      </c>
    </row>
    <row r="43" spans="1:6" ht="36">
      <c r="A43" s="10" t="s">
        <v>71</v>
      </c>
      <c r="B43" s="15" t="s">
        <v>72</v>
      </c>
      <c r="C43" s="16" t="s">
        <v>30</v>
      </c>
      <c r="D43" s="16">
        <v>20</v>
      </c>
      <c r="E43" s="17">
        <v>140000</v>
      </c>
      <c r="F43" s="18">
        <f t="shared" ref="F43:F44" si="5">E43*D43</f>
        <v>2800000</v>
      </c>
    </row>
    <row r="44" spans="1:6">
      <c r="A44" s="10" t="s">
        <v>73</v>
      </c>
      <c r="B44" s="11" t="s">
        <v>74</v>
      </c>
      <c r="C44" s="16" t="s">
        <v>3</v>
      </c>
      <c r="D44" s="16">
        <v>100</v>
      </c>
      <c r="E44" s="17">
        <v>25000</v>
      </c>
      <c r="F44" s="18">
        <f t="shared" si="5"/>
        <v>2500000</v>
      </c>
    </row>
    <row r="45" spans="1:6">
      <c r="A45" s="19" t="s">
        <v>75</v>
      </c>
      <c r="B45" s="238" t="s">
        <v>76</v>
      </c>
      <c r="C45" s="239"/>
      <c r="D45" s="239"/>
      <c r="E45" s="240"/>
      <c r="F45" s="20">
        <f>SUM(F46:F47)</f>
        <v>5180000</v>
      </c>
    </row>
    <row r="46" spans="1:6" ht="24">
      <c r="A46" s="10" t="s">
        <v>77</v>
      </c>
      <c r="B46" s="15" t="s">
        <v>78</v>
      </c>
      <c r="C46" s="16" t="s">
        <v>79</v>
      </c>
      <c r="D46" s="16">
        <v>2000</v>
      </c>
      <c r="E46" s="17">
        <v>2340</v>
      </c>
      <c r="F46" s="18">
        <f>D46*E46</f>
        <v>4680000</v>
      </c>
    </row>
    <row r="47" spans="1:6" ht="36">
      <c r="A47" s="10" t="s">
        <v>80</v>
      </c>
      <c r="B47" s="15" t="s">
        <v>81</v>
      </c>
      <c r="C47" s="16" t="s">
        <v>3</v>
      </c>
      <c r="D47" s="16">
        <v>5</v>
      </c>
      <c r="E47" s="17">
        <v>100000</v>
      </c>
      <c r="F47" s="18">
        <f>E47*D47</f>
        <v>500000</v>
      </c>
    </row>
    <row r="48" spans="1:6">
      <c r="A48" s="19">
        <v>9</v>
      </c>
      <c r="B48" s="238" t="s">
        <v>82</v>
      </c>
      <c r="C48" s="239"/>
      <c r="D48" s="239"/>
      <c r="E48" s="240"/>
      <c r="F48" s="20">
        <f>SUM(F49:F53)</f>
        <v>7625600</v>
      </c>
    </row>
    <row r="49" spans="1:6" ht="36">
      <c r="A49" s="10" t="s">
        <v>83</v>
      </c>
      <c r="B49" s="15" t="s">
        <v>84</v>
      </c>
      <c r="C49" s="16" t="s">
        <v>3</v>
      </c>
      <c r="D49" s="16">
        <v>15</v>
      </c>
      <c r="E49" s="17">
        <v>25000</v>
      </c>
      <c r="F49" s="18">
        <f t="shared" ref="F49:F53" si="6">E49*D49</f>
        <v>375000</v>
      </c>
    </row>
    <row r="50" spans="1:6" ht="24">
      <c r="A50" s="10" t="s">
        <v>85</v>
      </c>
      <c r="B50" s="15" t="s">
        <v>86</v>
      </c>
      <c r="C50" s="16" t="s">
        <v>3</v>
      </c>
      <c r="D50" s="16">
        <v>10</v>
      </c>
      <c r="E50" s="17">
        <v>40000</v>
      </c>
      <c r="F50" s="18">
        <f t="shared" si="6"/>
        <v>400000</v>
      </c>
    </row>
    <row r="51" spans="1:6" ht="24">
      <c r="A51" s="10" t="s">
        <v>87</v>
      </c>
      <c r="B51" s="15" t="s">
        <v>88</v>
      </c>
      <c r="C51" s="16" t="s">
        <v>3</v>
      </c>
      <c r="D51" s="16">
        <v>15</v>
      </c>
      <c r="E51" s="17">
        <v>350000</v>
      </c>
      <c r="F51" s="18">
        <f t="shared" si="6"/>
        <v>5250000</v>
      </c>
    </row>
    <row r="52" spans="1:6" ht="60">
      <c r="A52" s="10" t="s">
        <v>89</v>
      </c>
      <c r="B52" s="11" t="s">
        <v>90</v>
      </c>
      <c r="C52" s="16" t="s">
        <v>30</v>
      </c>
      <c r="D52" s="16">
        <v>150</v>
      </c>
      <c r="E52" s="21">
        <v>10000</v>
      </c>
      <c r="F52" s="18">
        <f t="shared" si="6"/>
        <v>1500000</v>
      </c>
    </row>
    <row r="53" spans="1:6" ht="24">
      <c r="A53" s="10" t="s">
        <v>91</v>
      </c>
      <c r="B53" s="11" t="s">
        <v>92</v>
      </c>
      <c r="C53" s="12" t="s">
        <v>30</v>
      </c>
      <c r="D53" s="12">
        <v>50</v>
      </c>
      <c r="E53" s="13">
        <v>2012</v>
      </c>
      <c r="F53" s="18">
        <f t="shared" si="6"/>
        <v>100600</v>
      </c>
    </row>
    <row r="54" spans="1:6">
      <c r="A54" s="19">
        <v>10</v>
      </c>
      <c r="B54" s="238" t="s">
        <v>93</v>
      </c>
      <c r="C54" s="239"/>
      <c r="D54" s="239"/>
      <c r="E54" s="240"/>
      <c r="F54" s="20">
        <f>SUM(F55:F56)</f>
        <v>3138400</v>
      </c>
    </row>
    <row r="55" spans="1:6" ht="24">
      <c r="A55" s="10" t="s">
        <v>94</v>
      </c>
      <c r="B55" s="11" t="s">
        <v>92</v>
      </c>
      <c r="C55" s="12" t="s">
        <v>30</v>
      </c>
      <c r="D55" s="12">
        <v>500</v>
      </c>
      <c r="E55" s="13">
        <v>2012</v>
      </c>
      <c r="F55" s="18">
        <f t="shared" ref="F55:F56" si="7">E55*D55</f>
        <v>1006000</v>
      </c>
    </row>
    <row r="56" spans="1:6" ht="60">
      <c r="A56" s="10" t="s">
        <v>95</v>
      </c>
      <c r="B56" s="11" t="s">
        <v>96</v>
      </c>
      <c r="C56" s="12" t="s">
        <v>97</v>
      </c>
      <c r="D56" s="12">
        <v>600</v>
      </c>
      <c r="E56" s="13">
        <v>3554</v>
      </c>
      <c r="F56" s="18">
        <f t="shared" si="7"/>
        <v>2132400</v>
      </c>
    </row>
    <row r="57" spans="1:6">
      <c r="A57" s="19">
        <v>11</v>
      </c>
      <c r="B57" s="238" t="s">
        <v>98</v>
      </c>
      <c r="C57" s="239"/>
      <c r="D57" s="239"/>
      <c r="E57" s="240"/>
      <c r="F57" s="20">
        <f>SUM(F58:F60)</f>
        <v>13491200</v>
      </c>
    </row>
    <row r="58" spans="1:6">
      <c r="A58" s="10" t="s">
        <v>99</v>
      </c>
      <c r="B58" s="11" t="s">
        <v>100</v>
      </c>
      <c r="C58" s="12" t="s">
        <v>30</v>
      </c>
      <c r="D58" s="12">
        <v>150</v>
      </c>
      <c r="E58" s="13">
        <v>7608</v>
      </c>
      <c r="F58" s="18">
        <f t="shared" ref="F58:F60" si="8">E58*D58</f>
        <v>1141200</v>
      </c>
    </row>
    <row r="59" spans="1:6" ht="24">
      <c r="A59" s="10" t="s">
        <v>101</v>
      </c>
      <c r="B59" s="11" t="s">
        <v>102</v>
      </c>
      <c r="C59" s="12" t="s">
        <v>3</v>
      </c>
      <c r="D59" s="12">
        <v>1</v>
      </c>
      <c r="E59" s="13">
        <v>350000</v>
      </c>
      <c r="F59" s="18">
        <f t="shared" si="8"/>
        <v>350000</v>
      </c>
    </row>
    <row r="60" spans="1:6" ht="24">
      <c r="A60" s="10" t="s">
        <v>103</v>
      </c>
      <c r="B60" s="11" t="s">
        <v>104</v>
      </c>
      <c r="C60" s="12" t="s">
        <v>105</v>
      </c>
      <c r="D60" s="12">
        <v>1</v>
      </c>
      <c r="E60" s="13">
        <v>12000000</v>
      </c>
      <c r="F60" s="18">
        <f t="shared" si="8"/>
        <v>12000000</v>
      </c>
    </row>
    <row r="61" spans="1:6">
      <c r="A61" s="19">
        <v>12</v>
      </c>
      <c r="B61" s="238" t="s">
        <v>106</v>
      </c>
      <c r="C61" s="239"/>
      <c r="D61" s="239"/>
      <c r="E61" s="240"/>
      <c r="F61" s="20">
        <f>SUM(F62:F65)</f>
        <v>16250000</v>
      </c>
    </row>
    <row r="62" spans="1:6">
      <c r="A62" s="10">
        <v>12.1</v>
      </c>
      <c r="B62" s="11" t="s">
        <v>107</v>
      </c>
      <c r="C62" s="12" t="s">
        <v>30</v>
      </c>
      <c r="D62" s="12">
        <v>50</v>
      </c>
      <c r="E62" s="13">
        <v>270000</v>
      </c>
      <c r="F62" s="18">
        <f t="shared" ref="F62:F65" si="9">E62*D62</f>
        <v>13500000</v>
      </c>
    </row>
    <row r="63" spans="1:6">
      <c r="A63" s="10">
        <v>12.2</v>
      </c>
      <c r="B63" s="22" t="s">
        <v>108</v>
      </c>
      <c r="C63" s="23" t="s">
        <v>97</v>
      </c>
      <c r="D63" s="23">
        <v>15</v>
      </c>
      <c r="E63" s="24">
        <v>110000</v>
      </c>
      <c r="F63" s="25">
        <f t="shared" si="9"/>
        <v>1650000</v>
      </c>
    </row>
    <row r="64" spans="1:6">
      <c r="A64" s="26">
        <v>12.3</v>
      </c>
      <c r="B64" s="11" t="s">
        <v>109</v>
      </c>
      <c r="C64" s="12" t="s">
        <v>3</v>
      </c>
      <c r="D64" s="12">
        <v>1</v>
      </c>
      <c r="E64" s="13">
        <v>500000</v>
      </c>
      <c r="F64" s="18">
        <f t="shared" si="9"/>
        <v>500000</v>
      </c>
    </row>
    <row r="65" spans="1:6">
      <c r="A65" s="26">
        <v>12.4</v>
      </c>
      <c r="B65" s="11" t="s">
        <v>110</v>
      </c>
      <c r="C65" s="12" t="s">
        <v>3</v>
      </c>
      <c r="D65" s="12">
        <v>4</v>
      </c>
      <c r="E65" s="13">
        <v>150000</v>
      </c>
      <c r="F65" s="18">
        <f t="shared" si="9"/>
        <v>600000</v>
      </c>
    </row>
    <row r="66" spans="1:6">
      <c r="A66" s="238" t="s">
        <v>111</v>
      </c>
      <c r="B66" s="239"/>
      <c r="C66" s="239"/>
      <c r="D66" s="239"/>
      <c r="E66" s="240"/>
      <c r="F66" s="27">
        <f>F6+F10+F12+F19+F22+F26+F42+F45+F48+F54+F57+F61</f>
        <v>128777804</v>
      </c>
    </row>
    <row r="67" spans="1:6" ht="14.25" customHeight="1"/>
    <row r="68" spans="1:6" ht="14.25" customHeight="1"/>
    <row r="69" spans="1:6" ht="14.25" customHeight="1"/>
    <row r="70" spans="1:6" ht="14.25" customHeight="1"/>
    <row r="71" spans="1:6" ht="14.25" customHeight="1"/>
    <row r="72" spans="1:6" ht="14.25" customHeight="1"/>
    <row r="73" spans="1:6" ht="14.25" customHeight="1"/>
    <row r="74" spans="1:6" ht="14.25" customHeight="1"/>
    <row r="75" spans="1:6" ht="14.25" customHeight="1"/>
    <row r="76" spans="1:6" ht="14.25" customHeight="1"/>
    <row r="77" spans="1:6" ht="14.25" customHeight="1"/>
    <row r="78" spans="1:6" ht="14.25" customHeight="1"/>
    <row r="79" spans="1:6" ht="14.25" customHeight="1"/>
    <row r="80" spans="1:6"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8">
    <mergeCell ref="B61:E61"/>
    <mergeCell ref="A66:E66"/>
    <mergeCell ref="A1:F1"/>
    <mergeCell ref="A3:F3"/>
    <mergeCell ref="B45:E45"/>
    <mergeCell ref="B48:E48"/>
    <mergeCell ref="B54:E54"/>
    <mergeCell ref="B57:E57"/>
  </mergeCells>
  <pageMargins left="0.70866141732283472" right="0.70866141732283472" top="0.74803149606299213" bottom="0.74803149606299213" header="0" footer="0"/>
  <pageSetup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election activeCell="F18" sqref="F18"/>
    </sheetView>
  </sheetViews>
  <sheetFormatPr baseColWidth="10" defaultColWidth="9.1640625"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vt:lpstr>
      <vt:lpstr>PMA</vt:lpstr>
      <vt:lpstr>Hoja1</vt:lpstr>
      <vt:lpstr>Adm</vt:lpstr>
      <vt:lpstr>Imprev</vt:lpstr>
      <vt:lpstr>TtlCD</vt:lpstr>
      <vt:lpstr>Utilidad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Equipo</dc:creator>
  <cp:lastModifiedBy>yuliana llanten</cp:lastModifiedBy>
  <dcterms:created xsi:type="dcterms:W3CDTF">2015-06-05T18:19:34Z</dcterms:created>
  <dcterms:modified xsi:type="dcterms:W3CDTF">2026-10-13T22:32:35Z</dcterms:modified>
</cp:coreProperties>
</file>